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3465" windowWidth="12255" windowHeight="3270" tabRatio="812" activeTab="7"/>
  </bookViews>
  <sheets>
    <sheet name="Domanda" sheetId="1" r:id="rId1"/>
    <sheet name="Dati personali" sheetId="2" r:id="rId2"/>
    <sheet name="Motivo" sheetId="3" r:id="rId3"/>
    <sheet name="budget PC" sheetId="4" r:id="rId4"/>
    <sheet name="Sostanza" sheetId="5" r:id="rId5"/>
    <sheet name="Imposte" sheetId="6" r:id="rId6"/>
    <sheet name="medico" sheetId="7" r:id="rId7"/>
    <sheet name="restituzione" sheetId="8" r:id="rId8"/>
    <sheet name="Steuerelemente" sheetId="9" state="hidden" r:id="rId9"/>
  </sheets>
  <externalReferences>
    <externalReference r:id="rId12"/>
  </externalReferences>
  <definedNames>
    <definedName name="ADR_SA">'Domanda'!$I$38</definedName>
    <definedName name="ADR_Z1">'Domanda'!$I$37</definedName>
    <definedName name="ADR_Z3">'Domanda'!$I$39</definedName>
    <definedName name="ADR_Z4">'Domanda'!$I$40</definedName>
    <definedName name="ADR_Z5">'Domanda'!$I$41</definedName>
    <definedName name="AHVNr">'Domanda'!$X$14:$AC$14</definedName>
    <definedName name="AmtWert_Lieg">'Sostanza'!$C$22</definedName>
    <definedName name="Antragsdatum">'Domanda'!$Y$38</definedName>
    <definedName name="_xlnm.Print_Area" localSheetId="3">'budget PC'!$A:$M</definedName>
    <definedName name="_xlnm.Print_Area" localSheetId="1">'Dati personali'!$A$1:$AH$65</definedName>
    <definedName name="_xlnm.Print_Area" localSheetId="0">'Domanda'!$A:$AD</definedName>
    <definedName name="_xlnm.Print_Area" localSheetId="5">'Imposte'!$A$1:$J$56</definedName>
    <definedName name="_xlnm.Print_Area" localSheetId="6">'medico'!$A:$AG</definedName>
    <definedName name="_xlnm.Print_Area" localSheetId="2">'Motivo'!$A$1:$H$61</definedName>
    <definedName name="_xlnm.Print_Area" localSheetId="7">'restituzione'!$A:$AB</definedName>
    <definedName name="_xlnm.Print_Area" localSheetId="4">'Sostanza'!$A$1:$H$57</definedName>
    <definedName name="Aufenthaltbw">'Steuerelemente'!$D$14:$D$17</definedName>
    <definedName name="Ausz1">'Domanda'!$B$30:$AC$30</definedName>
    <definedName name="Ausz2">'Domanda'!$B$31:$AC$31</definedName>
    <definedName name="Ausz3">'Domanda'!$B$32:$AC$32</definedName>
    <definedName name="Behinderung">'Steuerelemente'!$B$14:$B$56</definedName>
    <definedName name="Behinderung_2">'Steuerelemente'!$C$15:$C$60</definedName>
    <definedName name="Behinderung2">'Steuerelemente'!$C$15:$C$60</definedName>
    <definedName name="Behinzwei">'Steuerelemente'!$C$15:$C$60</definedName>
    <definedName name="Beihilfe">'Steuerelemente'!$D$33:$D$36</definedName>
    <definedName name="Budget_ArbPens">#REF!</definedName>
    <definedName name="Code">'Dati personali'!#REF!</definedName>
    <definedName name="E_ALIMENTE">#REF!</definedName>
    <definedName name="E_ALV">#REF!</definedName>
    <definedName name="E_BVG">#REF!</definedName>
    <definedName name="E_EL">#REF!</definedName>
    <definedName name="E_ERWERB">#REF!</definedName>
    <definedName name="E_HE_PFLE">#REF!</definedName>
    <definedName name="E_HHFUEHRG">#REF!</definedName>
    <definedName name="E_IV">#REF!</definedName>
    <definedName name="E_KANT_KOMM">#REF!</definedName>
    <definedName name="E_SOZIALHILFE">#REF!</definedName>
    <definedName name="E_UVG_KKUV_TG">#REF!</definedName>
    <definedName name="E_WEITERE">#REF!</definedName>
    <definedName name="E_WiWai">#REF!</definedName>
    <definedName name="EL">'Steuerelemente'!$D$27:$D$30</definedName>
    <definedName name="El_BUDGET_ARBPENS">'budget PC'!$I$25</definedName>
    <definedName name="El_E_ALIMENTE">'budget PC'!$L$53</definedName>
    <definedName name="El_E_BVG">'budget PC'!$L$50</definedName>
    <definedName name="El_E_EL">'budget PC'!$L$49</definedName>
    <definedName name="El_E_ERWERB">'budget PC'!$L$45</definedName>
    <definedName name="El_E_HE">'budget PC'!$E$48</definedName>
    <definedName name="El_E_HHFUERUNG">'budget PC'!$L$54</definedName>
    <definedName name="El_E_IV">'budget PC'!$L$47</definedName>
    <definedName name="El_E_KANT_KOMM">'budget PC'!$L$58</definedName>
    <definedName name="El_E_PFLE">'budget PC'!$I$48</definedName>
    <definedName name="El_E_WEITERE">'budget PC'!$L$55</definedName>
    <definedName name="El_EIGENH_X">'budget PC'!$F$11</definedName>
    <definedName name="EL_GB_1">'[1]Berechnungsfaktoren'!$G$26:$H$33</definedName>
    <definedName name="El_GB_1_Z1_2">'budget PC'!$L$9</definedName>
    <definedName name="EL_Gb_2">'[1]Berechnungsfaktoren'!$G$36:$H$39</definedName>
    <definedName name="El_HB_LB">'budget PC'!$I$13</definedName>
    <definedName name="El_HB_TA">'budget PC'!$E$13</definedName>
    <definedName name="El_KK_FRANCHISE">'budget PC'!$L$20</definedName>
    <definedName name="El_KK_GRUND">'budget PC'!$L$14</definedName>
    <definedName name="El_KK_ZUSATZ">'budget PC'!$L$19</definedName>
    <definedName name="El_MASSG_HHGR">'budget PC'!$G$9</definedName>
    <definedName name="El_MIETE">'budget PC'!$L$11</definedName>
    <definedName name="El_MIETE_X">'budget PC'!$D$11</definedName>
    <definedName name="El_NEBENKOSTEN">'budget PC'!$L$12</definedName>
    <definedName name="Eltern">'Steuerelemente'!$C$25:$C$27</definedName>
    <definedName name="Ersteller">'Domanda'!$I$38:$S$38</definedName>
    <definedName name="GB_1_Z1_2">#REF!</definedName>
    <definedName name="Geburtsdatum">'Domanda'!$X$12:$AC$12</definedName>
    <definedName name="Geschwister">'Steuerelemente'!$C$32:$C$34</definedName>
    <definedName name="Gesuchsart">'Steuerelemente'!$C$15:$C$17</definedName>
    <definedName name="GRUNDBEDARF_1">'[1]Berechnungsfaktoren'!$D$26:$E$33</definedName>
    <definedName name="GRUNDBEDARF_2">'[1]Berechnungsfaktoren'!$D$36:$E$39</definedName>
    <definedName name="Hauptbehinderungsart">'Dati personali'!$G$51</definedName>
    <definedName name="HESTU_FR_1">'[1]Berechnungsfaktoren'!$D$9</definedName>
    <definedName name="HESTU_FR_2">'[1]Berechnungsfaktoren'!$D$10</definedName>
    <definedName name="HESTU_FR_3">'[1]Berechnungsfaktoren'!$D$11</definedName>
    <definedName name="IV">'Steuerelemente'!$D$21:$D$24</definedName>
    <definedName name="KK">'Steuerelemente'!$D$39:$D$42</definedName>
    <definedName name="KK_FRANCHISE">#REF!</definedName>
    <definedName name="KK_GRUND">#REF!</definedName>
    <definedName name="KK_ZUSATZ">#REF!</definedName>
    <definedName name="Lebensbedarf">'Steuerelemente'!$C$47:$C$50</definedName>
    <definedName name="Leistungdrei">'Steuerelemente'!$D$3:$D$11</definedName>
    <definedName name="Leistungsart">'Steuerelemente'!$B$3:$B$11</definedName>
    <definedName name="Leistungsartzwei">'Steuerelemente'!$C$3:$C$11</definedName>
    <definedName name="Leistungvier">'Steuerelemente'!$E$3:$E$11</definedName>
    <definedName name="Leistungzwei">'Steuerelemente'!$C$4:$C$11</definedName>
    <definedName name="MASSG_HHGR">#REF!</definedName>
    <definedName name="MIETE">#REF!</definedName>
    <definedName name="Nachname">'Domanda'!$G$11:$R$11</definedName>
    <definedName name="Nationalität">'Domanda'!$G$12:$R$12</definedName>
    <definedName name="NEBENKOSTEN">#REF!</definedName>
    <definedName name="Person">'Steuerelemente'!$C$26:$C$27</definedName>
    <definedName name="Personzwei">'Steuerelemente'!$C$33:$C$34</definedName>
    <definedName name="PFLB_FR_1">'[1]Berechnungsfaktoren'!$D$4</definedName>
    <definedName name="PFLB_FR_2">'[1]Berechnungsfaktoren'!$D$5</definedName>
    <definedName name="PFLB_FR_3">'[1]Berechnungsfaktoren'!$D$6</definedName>
    <definedName name="PlzOrt">'Domanda'!$G$14:$R$14</definedName>
    <definedName name="RUNDEN">'[1]Berechnungsfaktoren'!$B$18</definedName>
    <definedName name="Schuld_Hyp">'Sostanza'!$F$22</definedName>
    <definedName name="sgsg">'Domanda'!$I$41</definedName>
    <definedName name="Sk_BUDGET_ARBPENS">#REF!</definedName>
    <definedName name="Sk_E_ALIMENTE">#REF!</definedName>
    <definedName name="Sk_E_BVG">#REF!</definedName>
    <definedName name="Sk_E_EL">#REF!</definedName>
    <definedName name="Sk_E_ERWERB">#REF!</definedName>
    <definedName name="Sk_E_HE">#REF!</definedName>
    <definedName name="Sk_E_HHFUERUNG">#REF!</definedName>
    <definedName name="Sk_E_IV">#REF!</definedName>
    <definedName name="Sk_E_KANT_KOMM">#REF!</definedName>
    <definedName name="Sk_E_PFLE">#REF!</definedName>
    <definedName name="Sk_E_WEITERE">#REF!</definedName>
    <definedName name="Sk_EIGENH_X">#REF!</definedName>
    <definedName name="Sk_GB_1_Z1_2">#REF!</definedName>
    <definedName name="Sk_HB_LB">#REF!</definedName>
    <definedName name="Sk_HB_TA">#REF!</definedName>
    <definedName name="Sk_KK_FRANCHISE">#REF!</definedName>
    <definedName name="Sk_KK_GRUND">#REF!</definedName>
    <definedName name="Sk_KK_ZUSATZ">#REF!</definedName>
    <definedName name="Sk_MASSG_HHGR">#REF!</definedName>
    <definedName name="Sk_MIETE">#REF!</definedName>
    <definedName name="Sk_MIETE_X">#REF!</definedName>
    <definedName name="Sk_NEBENKOSTEN">#REF!</definedName>
    <definedName name="Spargut">'Sostanza'!$C$14</definedName>
    <definedName name="Stammblatt_AUSLAENDSTAT">'Dati personali'!$Y$40</definedName>
    <definedName name="Stammblatt_AuslCHDat">'Dati personali'!$Y$39:$AH$39</definedName>
    <definedName name="Stammblatt_Beruf">'Dati personali'!$S$31:$AH$31</definedName>
    <definedName name="Stammblatt_G1">'Dati personali'!$C$22:$Q$22</definedName>
    <definedName name="Stammblatt_G2">'Dati personali'!$T$22:$AH$22</definedName>
    <definedName name="Stammblatt_G3">'Dati personali'!$C$23:$Q$23</definedName>
    <definedName name="Stammblatt_G4">'Dati personali'!$T$23:$AH$23</definedName>
    <definedName name="Stammblatt_G5">'Dati personali'!$C$24:$Q$24</definedName>
    <definedName name="Stammblatt_G6">'Dati personali'!$T$24:$AH$24</definedName>
    <definedName name="Stammblatt_GWS">'Dati personali'!$Y$38:$AH$38</definedName>
    <definedName name="Stammblatt_V1">'Dati personali'!$B$27:$AH$27</definedName>
    <definedName name="Stammblatt_V2">'Dati personali'!$B$28:$AH$28</definedName>
    <definedName name="Stammblatt_Zeile1">'Dati personali'!$B$18:$AH$18</definedName>
    <definedName name="Stammblatt_Zeile2">'Dati personali'!$B$19:$AH$19</definedName>
    <definedName name="Steuer_ASchuld">'Imposte'!$H$34</definedName>
    <definedName name="Steuer_Hyp">'Imposte'!$H$33</definedName>
    <definedName name="Steuer_Lieg">'Imposte'!$H$31</definedName>
    <definedName name="Steuer_Mob">'Imposte'!$H$29</definedName>
    <definedName name="Steuer_Spar">'Imposte'!$H$27</definedName>
    <definedName name="Steuer_UeV">'Imposte'!$H$30</definedName>
    <definedName name="Steuer_WS">'Imposte'!$H$28</definedName>
    <definedName name="Strasse">'Domanda'!$G$13:$R$13</definedName>
    <definedName name="TilgSchuld">'Sostanza'!$F$18</definedName>
    <definedName name="UebBewVerm">'Sostanza'!$F$15</definedName>
    <definedName name="Unterhaltspflicht">'Steuerelemente'!$C$42:$C$44</definedName>
    <definedName name="Vorname">'Domanda'!$X$11:$AC$11</definedName>
    <definedName name="WeitSchuld">'Sostanza'!$F$19</definedName>
    <definedName name="Wertschrifen">'Sostanza'!$F$14</definedName>
    <definedName name="Wohngemeinschaft">'Steuerelemente'!$C$37:$C$39</definedName>
    <definedName name="Wohnung">'Steuerelemente'!$C$54:$C$57</definedName>
    <definedName name="Zahlungsart">'Steuerelemente'!$C$62:$C$66</definedName>
    <definedName name="Ziv">'Dati personali'!$E$31</definedName>
    <definedName name="Zivilstand">'Steuerelemente'!$B$60:$B$66</definedName>
    <definedName name="Zusatz">'Domanda'!$X$13:$AC$13</definedName>
    <definedName name="ZUSCHLAG">'[1]Berechnungsfaktoren'!$D$42:$E$42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<sst xmlns="http://schemas.openxmlformats.org/spreadsheetml/2006/main" count="460" uniqueCount="313">
  <si>
    <t>1.</t>
  </si>
  <si>
    <t>2.</t>
  </si>
  <si>
    <t>3.</t>
  </si>
  <si>
    <t>4.</t>
  </si>
  <si>
    <t>5.</t>
  </si>
  <si>
    <t>6.</t>
  </si>
  <si>
    <t xml:space="preserve"> </t>
  </si>
  <si>
    <t>Diverse Tabellen für Drop-ins. Bitte nichts verändern</t>
  </si>
  <si>
    <t>Alzheimer (404)</t>
  </si>
  <si>
    <t>A1:</t>
  </si>
  <si>
    <t>A2:</t>
  </si>
  <si>
    <t>A3:</t>
  </si>
  <si>
    <t>Fr.</t>
  </si>
  <si>
    <t>(A1)</t>
  </si>
  <si>
    <t>(A3)</t>
  </si>
  <si>
    <t>(A2)</t>
  </si>
  <si>
    <t>Fr.......................</t>
  </si>
  <si>
    <t>Eltern</t>
  </si>
  <si>
    <t/>
  </si>
  <si>
    <t>*</t>
  </si>
  <si>
    <t>Geschwister</t>
  </si>
  <si>
    <t>pag. 1</t>
  </si>
  <si>
    <t>Prestazioni d'aiuto a persone andicappate (PAA).</t>
  </si>
  <si>
    <t>I</t>
  </si>
  <si>
    <t>Domanda</t>
  </si>
  <si>
    <t>Dati personali</t>
  </si>
  <si>
    <t>Cognome:</t>
  </si>
  <si>
    <t>Nazionalità:</t>
  </si>
  <si>
    <t>Via:</t>
  </si>
  <si>
    <t>CAP, luogo:</t>
  </si>
  <si>
    <t>Nome:</t>
  </si>
  <si>
    <t>Presso:</t>
  </si>
  <si>
    <t>cap. 3.2.1 mezzi ausiliari</t>
  </si>
  <si>
    <t>cap. 3.2.1 misure architettoniche</t>
  </si>
  <si>
    <t>cap. 3.2.2 prestazioni in servizi</t>
  </si>
  <si>
    <t>cap. 3.2.3 misure mediche</t>
  </si>
  <si>
    <t>cap. 3.2.3 misure prescolastiche</t>
  </si>
  <si>
    <t>cap. 3.2.3 misure di natura professionale</t>
  </si>
  <si>
    <t>cap. 3.2.4 spese speciali, non quotidiane, per coprire il fabbisogno normale</t>
  </si>
  <si>
    <t>cap. 4.1 contributo al fabbisogno normale</t>
  </si>
  <si>
    <t>handicap fisico (100)</t>
  </si>
  <si>
    <t>paralisi cerebrale (101)</t>
  </si>
  <si>
    <t>poliomelite (102)</t>
  </si>
  <si>
    <t>paraplegia (103)</t>
  </si>
  <si>
    <t>malattia muscolare (107)</t>
  </si>
  <si>
    <t>spina bifida (108)</t>
  </si>
  <si>
    <t>amputazioni (109)</t>
  </si>
  <si>
    <t>nanismo (110)</t>
  </si>
  <si>
    <t>trauma cerebrale (111)</t>
  </si>
  <si>
    <t>lesioni cerebrale (112)</t>
  </si>
  <si>
    <t>tumore cerebrale (113)</t>
  </si>
  <si>
    <t>handicap mentale (200)</t>
  </si>
  <si>
    <t>trisomia (201)</t>
  </si>
  <si>
    <t>autismo (202)</t>
  </si>
  <si>
    <t>handicap sensoriali (300)</t>
  </si>
  <si>
    <t>handicap auditivo (301)</t>
  </si>
  <si>
    <t>handicap del linguaggio (302)</t>
  </si>
  <si>
    <t>handicap della vista (303)</t>
  </si>
  <si>
    <t>sordo-cieco (304)</t>
  </si>
  <si>
    <t>handicap neurologico (400)</t>
  </si>
  <si>
    <t>sclerosi multipla (401)</t>
  </si>
  <si>
    <t>morbo di Parkinson (402)</t>
  </si>
  <si>
    <t>epilessia (403)</t>
  </si>
  <si>
    <t>sclerosi a placche (405)</t>
  </si>
  <si>
    <t>malattia psichica (500)</t>
  </si>
  <si>
    <t>reumatismi (600)</t>
  </si>
  <si>
    <t>infiammatorio (601)</t>
  </si>
  <si>
    <t>degenerative (602)</t>
  </si>
  <si>
    <t>delle parti molli (603)</t>
  </si>
  <si>
    <t>altri reumatismi (604)</t>
  </si>
  <si>
    <t>altre malattie (800)</t>
  </si>
  <si>
    <t>emofilia (801)</t>
  </si>
  <si>
    <t>diabete (802)</t>
  </si>
  <si>
    <t>cancro (803)</t>
  </si>
  <si>
    <t>malattia delle vie respiratorie (804)</t>
  </si>
  <si>
    <t>malattie cardio-vascolari (805)</t>
  </si>
  <si>
    <t>SIDA (807)</t>
  </si>
  <si>
    <t>insufficienza renale (808)</t>
  </si>
  <si>
    <t>malattie del metabolismo (809)</t>
  </si>
  <si>
    <t>malattie interne (809)</t>
  </si>
  <si>
    <t>celibe</t>
  </si>
  <si>
    <t>coniugato/a</t>
  </si>
  <si>
    <t>separato/a</t>
  </si>
  <si>
    <t>divorziato/a</t>
  </si>
  <si>
    <t>convivente</t>
  </si>
  <si>
    <t>vedovo/vedova</t>
  </si>
  <si>
    <t>domanda iniziale</t>
  </si>
  <si>
    <t>domanda di rinnovo</t>
  </si>
  <si>
    <t>si</t>
  </si>
  <si>
    <t>no</t>
  </si>
  <si>
    <t>(Secondo le norme delle prestazioni complementari)</t>
  </si>
  <si>
    <t>(Fabbisogno assistenziale I e II secondo le norme CSIAS 2.2/2.3/2.4)</t>
  </si>
  <si>
    <t>(Persona che vive in istituto - importo globale...)</t>
  </si>
  <si>
    <t>Affitto</t>
  </si>
  <si>
    <t>Spese di alloggio per chi è proprietario immobiliare</t>
  </si>
  <si>
    <t>banca (nome della banca, CAP, luogo, n° conto, ind. titolare, clearing bancario)</t>
  </si>
  <si>
    <t>posta (n° CCP, ind. titolare)</t>
  </si>
  <si>
    <t>conto cliente Pro Infirmis</t>
  </si>
  <si>
    <t>Modalità di pagamento (anche diverse possibilità):</t>
  </si>
  <si>
    <t>cat. A</t>
  </si>
  <si>
    <t>cat. B</t>
  </si>
  <si>
    <t>cat. C</t>
  </si>
  <si>
    <t>domanda in corso</t>
  </si>
  <si>
    <t>importo</t>
  </si>
  <si>
    <t>Importo totale delle prestazioni richieste:</t>
  </si>
  <si>
    <t>La prestazione è da versare a:</t>
  </si>
  <si>
    <t>Data:</t>
  </si>
  <si>
    <t>Firma:</t>
  </si>
  <si>
    <t>Decisione dell' Ufficio PAA</t>
  </si>
  <si>
    <t>(Lasciare in bianco)</t>
  </si>
  <si>
    <t>cod.</t>
  </si>
  <si>
    <t>importo accordato:</t>
  </si>
  <si>
    <t>rifiuto</t>
  </si>
  <si>
    <t>Firma(e) istanza</t>
  </si>
  <si>
    <t>di decisione:</t>
  </si>
  <si>
    <t>motivo della decisione: vedi sul retro</t>
  </si>
  <si>
    <t>pag. 2</t>
  </si>
  <si>
    <t>Questa pagina dev'essere riempita soltanto se si tratta di una</t>
  </si>
  <si>
    <t>Data emiss.:</t>
  </si>
  <si>
    <t>Se esiste una tutela, nome e indirizzo del tutore/tutrice:</t>
  </si>
  <si>
    <t>Persone adulte, informazioni supplementari:</t>
  </si>
  <si>
    <t>Stato civile:</t>
  </si>
  <si>
    <t>Il richiedente/la richiedente abita in comune con una o più persone adulte?</t>
  </si>
  <si>
    <t>Esame della situazione giuridica</t>
  </si>
  <si>
    <t>Se straniero/a:</t>
  </si>
  <si>
    <t>indicare il tipo di permesso:</t>
  </si>
  <si>
    <t>assicurazione invalidità (AI)</t>
  </si>
  <si>
    <t>prestazioni complementari (PC)</t>
  </si>
  <si>
    <t>contr. cantonali/comunali</t>
  </si>
  <si>
    <t>seguenti prestazioni:</t>
  </si>
  <si>
    <t>Handicap:</t>
  </si>
  <si>
    <t>Informazioni complementari sul genere e sull'entità dell'handicap:</t>
  </si>
  <si>
    <t>Convenzione:</t>
  </si>
  <si>
    <t>Il/la richiedente (o il suo rappresentante legale) accetta di fornire tutte le informazioni necessarie per</t>
  </si>
  <si>
    <t>Accetta inoltre che tutte le informazioni necessarie per l'esame della domanda siano fornite dall'autorità</t>
  </si>
  <si>
    <t>fiscale, dall'assicurazione invalidità e dal medico.</t>
  </si>
  <si>
    <t>Firma del/la richiedente o</t>
  </si>
  <si>
    <t>del/la suo/a rappresentante legale:</t>
  </si>
  <si>
    <t>pag. 3</t>
  </si>
  <si>
    <t>Motivo della richiesta, piano di finanziamento</t>
  </si>
  <si>
    <t xml:space="preserve">Costi </t>
  </si>
  <si>
    <t>Costo totale</t>
  </si>
  <si>
    <t>Piano di finanziamento:</t>
  </si>
  <si>
    <t>pag. 4</t>
  </si>
  <si>
    <t>Importo</t>
  </si>
  <si>
    <t>Totale</t>
  </si>
  <si>
    <t>Spese mensili</t>
  </si>
  <si>
    <t>Partecipazioni, franchigia (se non riconosciute da PC)</t>
  </si>
  <si>
    <t>Spese per cure dentarie (se non riconos. da PC):</t>
  </si>
  <si>
    <t>Prestazioni specifiche</t>
  </si>
  <si>
    <t>Imposte (cant.-com.-fed.-mil.-altro):</t>
  </si>
  <si>
    <t>% d'occupazione</t>
  </si>
  <si>
    <t>Ammortamento</t>
  </si>
  <si>
    <t>Totale spese</t>
  </si>
  <si>
    <t>Entrate provenienti dalle assicurazioni:</t>
  </si>
  <si>
    <t>Complemento com. e cant. alle PC:</t>
  </si>
  <si>
    <t>Alimenti:</t>
  </si>
  <si>
    <t>Contributo per l'economia domestica:</t>
  </si>
  <si>
    <t>(X=si)</t>
  </si>
  <si>
    <t>Totale entrate</t>
  </si>
  <si>
    <t>pag. 5</t>
  </si>
  <si>
    <t>SOSTANZA</t>
  </si>
  <si>
    <t>Sostanza mobiliare reale - stato attuale (complemento del certificato d'imposte)</t>
  </si>
  <si>
    <t>Libretto di risparmio/num.</t>
  </si>
  <si>
    <t>Altri elementi della sost. mobiliare</t>
  </si>
  <si>
    <t>titoli</t>
  </si>
  <si>
    <t>./. Debiti (senza i debiti immobiliari):</t>
  </si>
  <si>
    <t>Valore fisc. dell'immobile</t>
  </si>
  <si>
    <t>Sostanza</t>
  </si>
  <si>
    <t>./. Debiti ipotecari</t>
  </si>
  <si>
    <t>Debiti ipotecari</t>
  </si>
  <si>
    <t>a) ipoteca</t>
  </si>
  <si>
    <t>b) ipoteca</t>
  </si>
  <si>
    <t>c) ipoteca</t>
  </si>
  <si>
    <t>interesse a.</t>
  </si>
  <si>
    <t>per anno</t>
  </si>
  <si>
    <t>per mese</t>
  </si>
  <si>
    <t>Altri debiti immobiliari</t>
  </si>
  <si>
    <t>Spese mensili d'esercizio</t>
  </si>
  <si>
    <t>Ass. Immobiliare, RC</t>
  </si>
  <si>
    <t>Portineria</t>
  </si>
  <si>
    <t>Tasse rifiuti</t>
  </si>
  <si>
    <t>Lavori di manutenzione</t>
  </si>
  <si>
    <t>Spazzacamino</t>
  </si>
  <si>
    <t>Riscaldamento</t>
  </si>
  <si>
    <t>Imposte immobiliari</t>
  </si>
  <si>
    <t>Acqua</t>
  </si>
  <si>
    <t>Tasse di depurazione</t>
  </si>
  <si>
    <t>Riparazioni</t>
  </si>
  <si>
    <t>Giardinaggio</t>
  </si>
  <si>
    <t>allegato 1</t>
  </si>
  <si>
    <t>Certificato delle imposte</t>
  </si>
  <si>
    <t>Periodo di tassazione.........................</t>
  </si>
  <si>
    <t>Reddito</t>
  </si>
  <si>
    <t>Reddito lordo (prima delle deduzioni)</t>
  </si>
  <si>
    <t>Reddito netto (reddito imponiblie)</t>
  </si>
  <si>
    <t>Reddito agricolo</t>
  </si>
  <si>
    <t>Sostanza lorda (prima delle deduzioni)</t>
  </si>
  <si>
    <t>Libretto di risparmio</t>
  </si>
  <si>
    <t>Titoli</t>
  </si>
  <si>
    <t>Beni mobiliari</t>
  </si>
  <si>
    <t>Altri elementi della sostanza (oggetti di valore, prestiti, ecc.)</t>
  </si>
  <si>
    <t>Immobili (valore fiscale)</t>
  </si>
  <si>
    <t>Altri debiti</t>
  </si>
  <si>
    <t>Importo dell'imposta al..........</t>
  </si>
  <si>
    <t>Luogo e data:</t>
  </si>
  <si>
    <t>Timbro e firma dell'autorità fiscale:</t>
  </si>
  <si>
    <t>allegato 2</t>
  </si>
  <si>
    <t>Il vostro paziente ottiene o ha già ottenuto una prestazione dell'assicurazione invalidità?</t>
  </si>
  <si>
    <t>prestazione della LAI in un futuro prossimo?</t>
  </si>
  <si>
    <t>Incapacità lavorativa:</t>
  </si>
  <si>
    <t>Osservazioni:</t>
  </si>
  <si>
    <t>a) trattamento (indicare anche la durata)</t>
  </si>
  <si>
    <t>b) mezzi ausiliari:</t>
  </si>
  <si>
    <t>Firma e indirizzo del medico:</t>
  </si>
  <si>
    <t xml:space="preserve">Il/la richiedente (o il/la suo/a rappresentante legale) accetta formalmente che le informazioni necessarie </t>
  </si>
  <si>
    <t>all'esame della domanda siano fornite dall'assicurazione invalidità e dal medico.</t>
  </si>
  <si>
    <t>Si prega di ritornare il certificato</t>
  </si>
  <si>
    <t>medico compilato a:</t>
  </si>
  <si>
    <t>allegato 3</t>
  </si>
  <si>
    <t>Il/la richiedente (o il/la suo/a rappresentante legale) s'impegna a restituire il/gli importo/i per</t>
  </si>
  <si>
    <t>per un totale di</t>
  </si>
  <si>
    <t>che verrà versato sul conto:</t>
  </si>
  <si>
    <t>Al momento del rimborso, indicare:</t>
  </si>
  <si>
    <t>cognome, nome, domicilo</t>
  </si>
  <si>
    <t>"restituzione"</t>
  </si>
  <si>
    <t>La restituzione avviene quando sono adempite le seguenti condizioni:</t>
  </si>
  <si>
    <t>all'esame della domanda siano fornite dall'autorità fiscale.</t>
  </si>
  <si>
    <t>compilato a:</t>
  </si>
  <si>
    <t xml:space="preserve">Secondo la legge federale sulle prestazioni complementari dell'Assicurazione per la </t>
  </si>
  <si>
    <t>no. AVS:</t>
  </si>
  <si>
    <t>domanda iniziale o se vi è un cambiamento dei dati</t>
  </si>
  <si>
    <t>Data nasc.:</t>
  </si>
  <si>
    <t>In caso dei divorzio/separazione, alimenti del/della coniuge?</t>
  </si>
  <si>
    <t>in Svizzera dal (data esatta):</t>
  </si>
  <si>
    <t xml:space="preserve">Il/la richiedente è al beneficio delle </t>
  </si>
  <si>
    <t>l'esame della domanda e conferma l'esattezza dei dati sopra esposti.</t>
  </si>
  <si>
    <t>Spese di alloggio per chi vive in istituto</t>
  </si>
  <si>
    <t>Contributi AVS (senza att. lucrativa)</t>
  </si>
  <si>
    <t>PROPRIETÀ D'IMMOBILI - spese mensili fisse</t>
  </si>
  <si>
    <t xml:space="preserve">Totale forfetario delle spese mensili d'esercizio, di manutenzione e riparazione: </t>
  </si>
  <si>
    <t>Spese dei manutenzione e di riparazione</t>
  </si>
  <si>
    <t>Certificato del medico</t>
  </si>
  <si>
    <t>Genere e conseguenze dell'invalidità</t>
  </si>
  <si>
    <t xml:space="preserve">Se sì, quale prestazione? Se no, potrebbe, l'andicap del vostro paziente, dare luogo ad una </t>
  </si>
  <si>
    <t>Grado dell'incapacità lavorativa:________%, dal______________, durata presumibile_________</t>
  </si>
  <si>
    <t>Il paziente necessita dei seguenti provvedimenti:</t>
  </si>
  <si>
    <t>Altre osservazioni:</t>
  </si>
  <si>
    <t>Obbligo di restituzione</t>
  </si>
  <si>
    <t>la/le seguente/i prestazione/i:</t>
  </si>
  <si>
    <t>e precisare nelle comunicazioni:</t>
  </si>
  <si>
    <t>n.o AVS:</t>
  </si>
  <si>
    <t>Secondo la legge federale sulle prestazioni complementari dell'Assicurazione per la vecchiaia,</t>
  </si>
  <si>
    <t>Prestazioni d'aiuto a persone handicappate (PAA).</t>
  </si>
  <si>
    <t>vecchiaia, i superstiti e l'invalidità (LPC) e le direttive in vigore concernenti le prestazioni alle persone handicappate (PAA).</t>
  </si>
  <si>
    <t>i superstiti e l'invalidità (LPC) e le direttive in vigore concernenti le prestazioni alle persone handicappate (PAA).</t>
  </si>
  <si>
    <t>Sostanza mobiliare e immobiliare</t>
  </si>
  <si>
    <t>Part. pers.</t>
  </si>
  <si>
    <r>
      <t xml:space="preserve">Motivo della richiesta: </t>
    </r>
    <r>
      <rPr>
        <sz val="12"/>
        <rFont val="Arial"/>
        <family val="2"/>
      </rPr>
      <t>(al massimo 20 righe)</t>
    </r>
  </si>
  <si>
    <t>Spese mensili fisse per proprietari d'immobili</t>
  </si>
  <si>
    <t>Uff. richiedente:</t>
  </si>
  <si>
    <t>Domicilio legale:</t>
  </si>
  <si>
    <t>Minorenne: cognome, nome, indirizzo dei genitori e/o del/la suo/a rappresentante legale:</t>
  </si>
  <si>
    <t>Adulto: cognome, nome, anno di nascita e attività attualle dei figli che vivono nelle stessa economia domestica:</t>
  </si>
  <si>
    <t>Adulto: cognome, nome e attività attualle del/la coniuge:</t>
  </si>
  <si>
    <t>Attività attuale:</t>
  </si>
  <si>
    <t>Minorenne: cognome, nome, anno di nasc. e attività attuale dei fratelli e sorelle che vivono nella stessa economia domestica:</t>
  </si>
  <si>
    <t>La Pro Infirmis ha bisogno dei dati fiscali per l’eventuale determinazione delle prestazioni.</t>
  </si>
  <si>
    <t>Ai sensi della LPC art. 1 cpv. 1 in collegamento con l’art. 10 segg., la Pro Infirmis ha diritto</t>
  </si>
  <si>
    <t>alla comunicazione gratuita delle informazioni in conformità alla LPGA art. 32 cpv. 1 lett. a.</t>
  </si>
  <si>
    <t xml:space="preserve">         data:</t>
  </si>
  <si>
    <t>Copertura dei bisogni primari (bisogni fondamentali)</t>
  </si>
  <si>
    <t>Fabbisogno assistenziale di una fam. di:</t>
  </si>
  <si>
    <t>-persone</t>
  </si>
  <si>
    <t>Spese d'alloggio</t>
  </si>
  <si>
    <t>affitto</t>
  </si>
  <si>
    <t>proprietario (x=si)</t>
  </si>
  <si>
    <t>Spese accessorie</t>
  </si>
  <si>
    <t>Pers. in istituzione</t>
  </si>
  <si>
    <t>tasse</t>
  </si>
  <si>
    <t>importo globale</t>
  </si>
  <si>
    <t>Spese mediche di base (importo cantonale PC - LAMAL)</t>
  </si>
  <si>
    <t>Spese mediche (se non riconosciute da PC):</t>
  </si>
  <si>
    <t>Ass. compl. mal./inf. (LCA)</t>
  </si>
  <si>
    <t>Importo forfettario</t>
  </si>
  <si>
    <t>Spese effettive</t>
  </si>
  <si>
    <t>Spese straordinarie dovute a handicap:</t>
  </si>
  <si>
    <t>Sdebitamento (termine, oggetto):</t>
  </si>
  <si>
    <t>7.</t>
  </si>
  <si>
    <t>Altri prestazioni specifiche:</t>
  </si>
  <si>
    <t>Entrate finanziarie mensile</t>
  </si>
  <si>
    <t>Stipendi(o) netto</t>
  </si>
  <si>
    <t>Gratifiche, premi unici, 13esima inclusa:</t>
  </si>
  <si>
    <t>Assicurazione invalidita</t>
  </si>
  <si>
    <t>AGI</t>
  </si>
  <si>
    <t>Suppl. cure intens.</t>
  </si>
  <si>
    <t>Prestazioni Complementari</t>
  </si>
  <si>
    <t>Cassa pensione</t>
  </si>
  <si>
    <t>Altri redditi dalle assicurazioni:</t>
  </si>
  <si>
    <t>Altri redditi (es. red. sostanza):</t>
  </si>
  <si>
    <t>Saldo (Ammanco</t>
  </si>
  <si>
    <r>
      <t xml:space="preserve">Spese attività lavorativa </t>
    </r>
    <r>
      <rPr>
        <sz val="10"/>
        <rFont val="Arial"/>
        <family val="2"/>
      </rPr>
      <t xml:space="preserve">(importo forf. mass. 250.- a 100 % </t>
    </r>
    <r>
      <rPr>
        <b/>
        <sz val="10"/>
        <rFont val="Arial"/>
        <family val="2"/>
      </rPr>
      <t>o effettive</t>
    </r>
    <r>
      <rPr>
        <sz val="10"/>
        <rFont val="Arial"/>
        <family val="2"/>
      </rPr>
      <t>):</t>
    </r>
  </si>
  <si>
    <r>
      <t>Spese supplem. per la cura dei figli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(alimenti, presa a carico fam. estern.)</t>
    </r>
  </si>
  <si>
    <r>
      <t xml:space="preserve">Allegati: </t>
    </r>
    <r>
      <rPr>
        <sz val="10"/>
        <rFont val="Arial"/>
        <family val="2"/>
      </rPr>
      <t>motivo della domanda, piano di finanziamento, situazione finanziaria (indicare ev. altri allegati):</t>
    </r>
  </si>
  <si>
    <t>Assegno per persone grandi invalide/ supplemento per cure intensive</t>
  </si>
  <si>
    <t>Budget Prestazioni Complementari</t>
  </si>
  <si>
    <t>Se superiore, specificare i punti seguenti:</t>
  </si>
  <si>
    <t xml:space="preserve">Calcolo: 0.8% del valore fiscale (anno), diviso per 12 (mese) </t>
  </si>
  <si>
    <t>* importo da riportare sul documento "budget" punto B.2.5/3 "Spese di alloggio“</t>
  </si>
  <si>
    <t>CCP 80-2-2 UBS AG, CH-3000 Bern 77, Cl:261</t>
  </si>
  <si>
    <t>A favore di</t>
  </si>
  <si>
    <t>Kto. 261-320021.00P</t>
  </si>
  <si>
    <t>Pro Infirmis Schweiz, Feldeggstr. 71, 8008 Zürich</t>
  </si>
</sst>
</file>

<file path=xl/styles.xml><?xml version="1.0" encoding="utf-8"?>
<styleSheet xmlns="http://schemas.openxmlformats.org/spreadsheetml/2006/main">
  <numFmts count="6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* #,##0_-;\-* #,##0_-;_-* &quot;-&quot;_-;_-@_-"/>
    <numFmt numFmtId="176" formatCode="_-&quot;L.&quot;\ * #,##0.00_-;\-&quot;L.&quot;\ * #,##0.00_-;_-&quot;L.&quot;\ * &quot;-&quot;??_-;_-@_-"/>
    <numFmt numFmtId="177" formatCode="_-* #,##0.00_-;\-* #,##0.00_-;_-* &quot;-&quot;??_-;_-@_-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_ &quot;Fr.&quot;\ * #,##0_ ;_ &quot;Fr.&quot;\ * \-#,##0_ ;_ &quot;Fr.&quot;\ * &quot;-&quot;_ ;_ @_ "/>
    <numFmt numFmtId="191" formatCode="_ &quot;Fr.&quot;\ * #,##0.00_ ;_ &quot;Fr.&quot;\ * \-#,##0.00_ ;_ &quot;Fr.&quot;\ * &quot;-&quot;??_ ;_ @_ "/>
    <numFmt numFmtId="192" formatCode="_ * #,##0.0_ ;_ * \-#,##0.0_ ;_ * &quot;-&quot;??_ ;_ @_ "/>
    <numFmt numFmtId="193" formatCode="_ * #,##0_ ;_ * \-#,##0_ ;_ * &quot;-&quot;??_ ;_ @_ "/>
    <numFmt numFmtId="194" formatCode="&quot;Fr.&quot;* #,##0.\-;&quot;Fr.&quot;* \-#,##0.\-"/>
    <numFmt numFmtId="195" formatCode="&quot;Fr.&quot;\ #,##0.0;&quot;Fr.&quot;\ \-#,##0.0"/>
    <numFmt numFmtId="196" formatCode="_ &quot;Fr.&quot;\ * #,##0_ ;_ &quot;Fr.&quot;\ * \-#,##0_ ;_ \ * &quot;-&quot;_ ;_ @_ "/>
    <numFmt numFmtId="197" formatCode="_ &quot;Fr.&quot;\ * #,##0_ ;_ &quot;Fr.&quot;\ * \-#,##0_ ;_ \ * &quot;-&quot;\ @_ "/>
    <numFmt numFmtId="198" formatCode="_ &quot;Fr.&quot;\ * #,##0_ ;_ &quot;Fr.&quot;\ * \-#,##0_ ;_ \ &quot;-&quot;\ @_ "/>
    <numFmt numFmtId="199" formatCode="_ &quot;Fr.&quot;\ * #,##0_ ;_ &quot;Fr.&quot;\ * \-#,##0_ ;_ * &quot;-&quot;\ @_ "/>
    <numFmt numFmtId="200" formatCode="&quot;Fr.&quot;* #,##0.\-;&quot;Fr.&quot;* \-#,###.\-"/>
    <numFmt numFmtId="201" formatCode="_ &quot;Fr.&quot;\ * #,##0_ ;_ &quot;Fr.&quot;\ * \-#,##0_ ;_ \ * &quot;-&quot;_ ;_ @\ "/>
    <numFmt numFmtId="202" formatCode="_ &quot;Fr.&quot;\ * #,##0_ ;_ &quot;Fr.&quot;\ * \-#,##0_ ;_ \ * &quot;-&quot;_ ;\ @\ "/>
    <numFmt numFmtId="203" formatCode="_ &quot;Fr.&quot;\ * #,##0_ ;_ &quot;Fr.&quot;\ * \-#,##0_ ;_ \ * &quot;-&quot;\ ;_ @_ "/>
    <numFmt numFmtId="204" formatCode="_ &quot;Fr.&quot;\ * #,##0_ ;\ &quot;Fr.&quot;\ * \-#,##0_ ;\ \ * &quot;-&quot;\ ;\ @_ "/>
    <numFmt numFmtId="205" formatCode="_ &quot;Fr.&quot;\ * #,##0\ ;\ &quot;Fr.&quot;\ * \-#,##0\ ;\ \ * &quot;-&quot;\ ;\ @\ "/>
    <numFmt numFmtId="206" formatCode="_ &quot;Fr.&quot;\ * ##,#0\ _;_ &quot;Fr.&quot;\ * \-#,##0_ ;_ \ * &quot;-&quot;_ ;_ @\ "/>
    <numFmt numFmtId="207" formatCode="\ &quot;Fr.&quot;\ * #,##0.00_ ;_ &quot;Fr.&quot;\ * \-#,##0.00_ ;_ &quot;Fr.&quot;\ * &quot;-&quot;??_ ;_ @_ "/>
    <numFmt numFmtId="208" formatCode="d/\ mmmm\ yyyy"/>
    <numFmt numFmtId="209" formatCode="yyyy\-mm\-dd"/>
    <numFmt numFmtId="210" formatCode="d/\ mmm"/>
    <numFmt numFmtId="211" formatCode="_ * #,##0_ ;_ * \-#,##0_ ;_ \ &quot;-&quot;\ @_ "/>
    <numFmt numFmtId="212" formatCode="#,##0\ &quot;CHF&quot;;\-#,##0\ &quot;CHF&quot;"/>
    <numFmt numFmtId="213" formatCode="#,##0\ &quot;CHF&quot;;[Red]\-#,##0\ &quot;CHF&quot;"/>
    <numFmt numFmtId="214" formatCode="#,##0.00\ &quot;CHF&quot;;\-#,##0.00\ &quot;CHF&quot;"/>
    <numFmt numFmtId="215" formatCode="#,##0.00\ &quot;CHF&quot;;[Red]\-#,##0.00\ &quot;CHF&quot;"/>
    <numFmt numFmtId="216" formatCode="_-* #,##0\ &quot;CHF&quot;_-;\-* #,##0\ &quot;CHF&quot;_-;_-* &quot;-&quot;\ &quot;CHF&quot;_-;_-@_-"/>
    <numFmt numFmtId="217" formatCode="_-* #,##0\ _C_H_F_-;\-* #,##0\ _C_H_F_-;_-* &quot;-&quot;\ _C_H_F_-;_-@_-"/>
    <numFmt numFmtId="218" formatCode="_-* #,##0.00\ &quot;CHF&quot;_-;\-* #,##0.00\ &quot;CHF&quot;_-;_-* &quot;-&quot;??\ &quot;CHF&quot;_-;_-@_-"/>
    <numFmt numFmtId="219" formatCode="_-* #,##0.00\ _C_H_F_-;\-* #,##0.00\ _C_H_F_-;_-* &quot;-&quot;??\ _C_H_F_-;_-@_-"/>
    <numFmt numFmtId="220" formatCode="dd/mm/yy"/>
    <numFmt numFmtId="221" formatCode="d/\ mmm\ yy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b/>
      <sz val="1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4"/>
      <name val="Scala-Bold"/>
      <family val="1"/>
    </font>
    <font>
      <sz val="10"/>
      <name val="Scala"/>
      <family val="1"/>
    </font>
    <font>
      <b/>
      <sz val="13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7"/>
      <name val="ScalaLF-Regular"/>
      <family val="0"/>
    </font>
    <font>
      <sz val="11"/>
      <name val="Humanst521 BT"/>
      <family val="2"/>
    </font>
    <font>
      <sz val="12"/>
      <name val="ScalaLF-Regular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49" fontId="8" fillId="2" borderId="0" xfId="15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202" fontId="8" fillId="0" borderId="0" xfId="0" applyNumberFormat="1" applyFont="1" applyAlignment="1">
      <alignment/>
    </xf>
    <xf numFmtId="196" fontId="8" fillId="0" borderId="0" xfId="20" applyNumberFormat="1" applyFont="1" applyBorder="1" applyAlignment="1">
      <alignment/>
    </xf>
    <xf numFmtId="0" fontId="8" fillId="0" borderId="0" xfId="0" applyFont="1" applyFill="1" applyAlignment="1">
      <alignment/>
    </xf>
    <xf numFmtId="194" fontId="8" fillId="0" borderId="0" xfId="20" applyNumberFormat="1" applyFont="1" applyFill="1" applyBorder="1" applyAlignment="1">
      <alignment/>
    </xf>
    <xf numFmtId="0" fontId="8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49" fontId="15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49" fontId="8" fillId="0" borderId="0" xfId="15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193" fontId="8" fillId="0" borderId="0" xfId="15" applyNumberFormat="1" applyFont="1" applyFill="1" applyBorder="1" applyAlignment="1" applyProtection="1">
      <alignment/>
      <protection/>
    </xf>
    <xf numFmtId="49" fontId="15" fillId="0" borderId="4" xfId="0" applyNumberFormat="1" applyFont="1" applyBorder="1" applyAlignment="1">
      <alignment/>
    </xf>
    <xf numFmtId="0" fontId="4" fillId="0" borderId="1" xfId="0" applyFont="1" applyFill="1" applyBorder="1" applyAlignment="1" applyProtection="1">
      <alignment/>
      <protection/>
    </xf>
    <xf numFmtId="49" fontId="17" fillId="0" borderId="2" xfId="0" applyNumberFormat="1" applyFont="1" applyFill="1" applyBorder="1" applyAlignment="1">
      <alignment/>
    </xf>
    <xf numFmtId="49" fontId="17" fillId="0" borderId="3" xfId="0" applyNumberFormat="1" applyFont="1" applyFill="1" applyBorder="1" applyAlignment="1">
      <alignment/>
    </xf>
    <xf numFmtId="191" fontId="10" fillId="3" borderId="0" xfId="0" applyNumberFormat="1" applyFont="1" applyFill="1" applyBorder="1" applyAlignment="1" applyProtection="1">
      <alignment/>
      <protection locked="0"/>
    </xf>
    <xf numFmtId="191" fontId="10" fillId="0" borderId="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5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8" fillId="0" borderId="5" xfId="0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5" fillId="0" borderId="1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10" fillId="4" borderId="1" xfId="15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/>
    </xf>
    <xf numFmtId="0" fontId="8" fillId="0" borderId="0" xfId="0" applyFont="1" applyAlignment="1">
      <alignment horizontal="right"/>
    </xf>
    <xf numFmtId="202" fontId="10" fillId="0" borderId="1" xfId="20" applyNumberFormat="1" applyFont="1" applyBorder="1" applyAlignment="1">
      <alignment/>
    </xf>
    <xf numFmtId="49" fontId="10" fillId="0" borderId="0" xfId="0" applyNumberFormat="1" applyFont="1" applyAlignment="1">
      <alignment/>
    </xf>
    <xf numFmtId="190" fontId="10" fillId="3" borderId="1" xfId="20" applyNumberFormat="1" applyFont="1" applyFill="1" applyBorder="1" applyAlignment="1" applyProtection="1">
      <alignment/>
      <protection locked="0"/>
    </xf>
    <xf numFmtId="196" fontId="10" fillId="0" borderId="1" xfId="20" applyNumberFormat="1" applyFont="1" applyBorder="1" applyAlignment="1" applyProtection="1">
      <alignment/>
      <protection/>
    </xf>
    <xf numFmtId="0" fontId="10" fillId="0" borderId="0" xfId="0" applyFont="1" applyFill="1" applyAlignment="1">
      <alignment/>
    </xf>
    <xf numFmtId="190" fontId="10" fillId="3" borderId="1" xfId="0" applyNumberFormat="1" applyFont="1" applyFill="1" applyBorder="1" applyAlignment="1" applyProtection="1">
      <alignment/>
      <protection locked="0"/>
    </xf>
    <xf numFmtId="0" fontId="8" fillId="0" borderId="0" xfId="0" applyFont="1" applyAlignment="1" quotePrefix="1">
      <alignment horizontal="right"/>
    </xf>
    <xf numFmtId="196" fontId="10" fillId="0" borderId="1" xfId="20" applyNumberFormat="1" applyFont="1" applyFill="1" applyBorder="1" applyAlignment="1">
      <alignment/>
    </xf>
    <xf numFmtId="196" fontId="10" fillId="0" borderId="1" xfId="0" applyNumberFormat="1" applyFont="1" applyBorder="1" applyAlignment="1">
      <alignment/>
    </xf>
    <xf numFmtId="196" fontId="10" fillId="0" borderId="7" xfId="20" applyNumberFormat="1" applyFont="1" applyBorder="1" applyAlignment="1">
      <alignment/>
    </xf>
    <xf numFmtId="0" fontId="9" fillId="0" borderId="6" xfId="0" applyFont="1" applyBorder="1" applyAlignment="1" applyProtection="1">
      <alignment/>
      <protection/>
    </xf>
    <xf numFmtId="0" fontId="5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207" fontId="0" fillId="0" borderId="0" xfId="0" applyNumberFormat="1" applyFont="1" applyAlignment="1">
      <alignment horizontal="right"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10" fillId="0" borderId="1" xfId="0" applyFont="1" applyBorder="1" applyAlignment="1" quotePrefix="1">
      <alignment horizontal="left"/>
    </xf>
    <xf numFmtId="196" fontId="10" fillId="0" borderId="1" xfId="2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196" fontId="10" fillId="0" borderId="0" xfId="20" applyNumberFormat="1" applyFont="1" applyBorder="1" applyAlignment="1">
      <alignment/>
    </xf>
    <xf numFmtId="190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96" fontId="0" fillId="0" borderId="0" xfId="0" applyNumberFormat="1" applyFont="1" applyBorder="1" applyAlignment="1">
      <alignment/>
    </xf>
    <xf numFmtId="49" fontId="10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Border="1" applyAlignment="1">
      <alignment/>
    </xf>
    <xf numFmtId="49" fontId="8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91" fontId="8" fillId="0" borderId="0" xfId="0" applyNumberFormat="1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191" fontId="8" fillId="0" borderId="1" xfId="0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/>
    </xf>
    <xf numFmtId="0" fontId="7" fillId="0" borderId="4" xfId="0" applyFont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25" fillId="0" borderId="4" xfId="0" applyFont="1" applyFill="1" applyBorder="1" applyAlignment="1" applyProtection="1">
      <alignment/>
      <protection/>
    </xf>
    <xf numFmtId="0" fontId="10" fillId="0" borderId="1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1" xfId="0" applyFont="1" applyFill="1" applyBorder="1" applyAlignment="1">
      <alignment/>
    </xf>
    <xf numFmtId="0" fontId="0" fillId="0" borderId="4" xfId="0" applyFont="1" applyFill="1" applyBorder="1" applyAlignment="1" applyProtection="1">
      <alignment/>
      <protection/>
    </xf>
    <xf numFmtId="49" fontId="8" fillId="0" borderId="1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7" fillId="0" borderId="5" xfId="0" applyFont="1" applyBorder="1" applyAlignment="1">
      <alignment/>
    </xf>
    <xf numFmtId="49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 horizontal="right"/>
    </xf>
    <xf numFmtId="0" fontId="0" fillId="0" borderId="1" xfId="0" applyBorder="1" applyAlignment="1">
      <alignment/>
    </xf>
    <xf numFmtId="0" fontId="4" fillId="2" borderId="0" xfId="0" applyFont="1" applyFill="1" applyAlignment="1" applyProtection="1">
      <alignment/>
      <protection/>
    </xf>
    <xf numFmtId="0" fontId="27" fillId="0" borderId="0" xfId="0" applyFont="1" applyAlignment="1">
      <alignment horizontal="right"/>
    </xf>
    <xf numFmtId="0" fontId="8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/>
    </xf>
    <xf numFmtId="49" fontId="8" fillId="0" borderId="1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8" fillId="0" borderId="5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/>
      <protection/>
    </xf>
    <xf numFmtId="0" fontId="0" fillId="0" borderId="2" xfId="0" applyFont="1" applyFill="1" applyBorder="1" applyAlignment="1">
      <alignment/>
    </xf>
    <xf numFmtId="0" fontId="0" fillId="0" borderId="0" xfId="0" applyFill="1" applyAlignment="1">
      <alignment/>
    </xf>
    <xf numFmtId="49" fontId="9" fillId="0" borderId="5" xfId="0" applyNumberFormat="1" applyFont="1" applyFill="1" applyBorder="1" applyAlignment="1" applyProtection="1">
      <alignment/>
      <protection/>
    </xf>
    <xf numFmtId="49" fontId="10" fillId="0" borderId="5" xfId="0" applyNumberFormat="1" applyFont="1" applyFill="1" applyBorder="1" applyAlignment="1" applyProtection="1">
      <alignment/>
      <protection/>
    </xf>
    <xf numFmtId="0" fontId="8" fillId="0" borderId="5" xfId="0" applyFont="1" applyFill="1" applyBorder="1" applyAlignment="1" applyProtection="1">
      <alignment/>
      <protection/>
    </xf>
    <xf numFmtId="49" fontId="8" fillId="0" borderId="4" xfId="0" applyNumberFormat="1" applyFont="1" applyFill="1" applyBorder="1" applyAlignment="1" applyProtection="1">
      <alignment/>
      <protection/>
    </xf>
    <xf numFmtId="0" fontId="4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90" fontId="8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91" fontId="10" fillId="0" borderId="7" xfId="0" applyNumberFormat="1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190" fontId="8" fillId="0" borderId="1" xfId="0" applyNumberFormat="1" applyFont="1" applyFill="1" applyBorder="1" applyAlignment="1" applyProtection="1">
      <alignment/>
      <protection/>
    </xf>
    <xf numFmtId="42" fontId="8" fillId="0" borderId="1" xfId="0" applyNumberFormat="1" applyFont="1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/>
      <protection/>
    </xf>
    <xf numFmtId="0" fontId="0" fillId="0" borderId="6" xfId="0" applyFont="1" applyFill="1" applyBorder="1" applyAlignment="1" applyProtection="1">
      <alignment/>
      <protection/>
    </xf>
    <xf numFmtId="0" fontId="4" fillId="0" borderId="8" xfId="0" applyFont="1" applyFill="1" applyBorder="1" applyAlignment="1" applyProtection="1">
      <alignment/>
      <protection/>
    </xf>
    <xf numFmtId="0" fontId="0" fillId="0" borderId="8" xfId="0" applyFont="1" applyFill="1" applyBorder="1" applyAlignment="1" applyProtection="1">
      <alignment/>
      <protection/>
    </xf>
    <xf numFmtId="49" fontId="9" fillId="0" borderId="8" xfId="0" applyNumberFormat="1" applyFont="1" applyFill="1" applyBorder="1" applyAlignment="1" applyProtection="1">
      <alignment/>
      <protection/>
    </xf>
    <xf numFmtId="49" fontId="24" fillId="0" borderId="8" xfId="0" applyNumberFormat="1" applyFont="1" applyFill="1" applyBorder="1" applyAlignment="1" applyProtection="1">
      <alignment/>
      <protection/>
    </xf>
    <xf numFmtId="49" fontId="0" fillId="0" borderId="8" xfId="0" applyNumberFormat="1" applyFont="1" applyFill="1" applyBorder="1" applyAlignment="1" applyProtection="1">
      <alignment/>
      <protection/>
    </xf>
    <xf numFmtId="0" fontId="16" fillId="0" borderId="1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13" fillId="0" borderId="5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8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9" fontId="24" fillId="0" borderId="1" xfId="0" applyNumberFormat="1" applyFont="1" applyFill="1" applyBorder="1" applyAlignment="1" applyProtection="1">
      <alignment/>
      <protection/>
    </xf>
    <xf numFmtId="0" fontId="4" fillId="0" borderId="1" xfId="0" applyFont="1" applyFill="1" applyBorder="1" applyAlignment="1">
      <alignment/>
    </xf>
    <xf numFmtId="49" fontId="0" fillId="0" borderId="1" xfId="0" applyNumberFormat="1" applyFont="1" applyFill="1" applyBorder="1" applyAlignment="1" applyProtection="1">
      <alignment/>
      <protection/>
    </xf>
    <xf numFmtId="49" fontId="11" fillId="0" borderId="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8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4" xfId="0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left"/>
    </xf>
    <xf numFmtId="0" fontId="0" fillId="0" borderId="2" xfId="0" applyFont="1" applyFill="1" applyBorder="1" applyAlignment="1" applyProtection="1">
      <alignment/>
      <protection/>
    </xf>
    <xf numFmtId="0" fontId="25" fillId="0" borderId="5" xfId="0" applyFont="1" applyFill="1" applyBorder="1" applyAlignment="1" applyProtection="1">
      <alignment/>
      <protection/>
    </xf>
    <xf numFmtId="0" fontId="4" fillId="0" borderId="5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4" fillId="0" borderId="4" xfId="0" applyFont="1" applyFill="1" applyBorder="1" applyAlignment="1" applyProtection="1">
      <alignment/>
      <protection/>
    </xf>
    <xf numFmtId="0" fontId="10" fillId="0" borderId="5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/>
    </xf>
    <xf numFmtId="49" fontId="0" fillId="0" borderId="5" xfId="0" applyNumberFormat="1" applyFont="1" applyFill="1" applyBorder="1" applyAlignment="1" applyProtection="1">
      <alignment/>
      <protection/>
    </xf>
    <xf numFmtId="49" fontId="4" fillId="0" borderId="5" xfId="0" applyNumberFormat="1" applyFont="1" applyFill="1" applyBorder="1" applyAlignment="1" applyProtection="1">
      <alignment/>
      <protection/>
    </xf>
    <xf numFmtId="49" fontId="24" fillId="0" borderId="5" xfId="0" applyNumberFormat="1" applyFont="1" applyFill="1" applyBorder="1" applyAlignment="1" applyProtection="1">
      <alignment/>
      <protection/>
    </xf>
    <xf numFmtId="190" fontId="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 applyProtection="1">
      <alignment horizontal="centerContinuous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8" fillId="0" borderId="2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16" fillId="0" borderId="6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16" fillId="0" borderId="5" xfId="0" applyFont="1" applyFill="1" applyBorder="1" applyAlignment="1" applyProtection="1">
      <alignment/>
      <protection/>
    </xf>
    <xf numFmtId="0" fontId="4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9" fontId="8" fillId="0" borderId="5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/>
    </xf>
    <xf numFmtId="49" fontId="8" fillId="0" borderId="4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14" fontId="1" fillId="0" borderId="3" xfId="0" applyNumberFormat="1" applyFont="1" applyFill="1" applyBorder="1" applyAlignment="1" applyProtection="1">
      <alignment/>
      <protection/>
    </xf>
    <xf numFmtId="0" fontId="11" fillId="0" borderId="6" xfId="0" applyFont="1" applyFill="1" applyBorder="1" applyAlignment="1">
      <alignment/>
    </xf>
    <xf numFmtId="49" fontId="0" fillId="0" borderId="8" xfId="0" applyNumberFormat="1" applyFont="1" applyFill="1" applyBorder="1" applyAlignment="1">
      <alignment/>
    </xf>
    <xf numFmtId="49" fontId="11" fillId="0" borderId="8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1" fillId="0" borderId="9" xfId="0" applyNumberFormat="1" applyFont="1" applyFill="1" applyBorder="1" applyAlignment="1" applyProtection="1">
      <alignment/>
      <protection/>
    </xf>
    <xf numFmtId="0" fontId="9" fillId="0" borderId="5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4" fillId="0" borderId="1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10" fillId="0" borderId="1" xfId="0" applyFont="1" applyFill="1" applyBorder="1" applyAlignment="1" applyProtection="1">
      <alignment/>
      <protection/>
    </xf>
    <xf numFmtId="197" fontId="23" fillId="0" borderId="11" xfId="15" applyNumberFormat="1" applyFont="1" applyFill="1" applyBorder="1" applyAlignment="1" applyProtection="1">
      <alignment/>
      <protection/>
    </xf>
    <xf numFmtId="197" fontId="14" fillId="0" borderId="0" xfId="15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194" fontId="8" fillId="0" borderId="0" xfId="20" applyNumberFormat="1" applyFont="1" applyFill="1" applyBorder="1" applyAlignment="1" applyProtection="1">
      <alignment/>
      <protection/>
    </xf>
    <xf numFmtId="202" fontId="1" fillId="0" borderId="0" xfId="2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90" fontId="8" fillId="0" borderId="0" xfId="20" applyNumberFormat="1" applyFont="1" applyFill="1" applyBorder="1" applyAlignment="1" applyProtection="1">
      <alignment/>
      <protection/>
    </xf>
    <xf numFmtId="196" fontId="8" fillId="0" borderId="0" xfId="2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90" fontId="10" fillId="0" borderId="12" xfId="20" applyNumberFormat="1" applyFont="1" applyFill="1" applyBorder="1" applyAlignment="1" applyProtection="1">
      <alignment/>
      <protection/>
    </xf>
    <xf numFmtId="190" fontId="10" fillId="0" borderId="7" xfId="20" applyNumberFormat="1" applyFont="1" applyFill="1" applyBorder="1" applyAlignment="1" applyProtection="1">
      <alignment/>
      <protection/>
    </xf>
    <xf numFmtId="49" fontId="10" fillId="0" borderId="1" xfId="0" applyNumberFormat="1" applyFont="1" applyFill="1" applyBorder="1" applyAlignment="1" applyProtection="1">
      <alignment/>
      <protection/>
    </xf>
    <xf numFmtId="191" fontId="10" fillId="3" borderId="7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>
      <alignment/>
      <protection/>
    </xf>
    <xf numFmtId="0" fontId="0" fillId="2" borderId="0" xfId="19" applyFont="1" applyFill="1" applyBorder="1">
      <alignment/>
      <protection/>
    </xf>
    <xf numFmtId="0" fontId="6" fillId="0" borderId="0" xfId="19" applyFont="1" applyAlignment="1">
      <alignment horizontal="right"/>
      <protection/>
    </xf>
    <xf numFmtId="0" fontId="0" fillId="0" borderId="0" xfId="19">
      <alignment/>
      <protection/>
    </xf>
    <xf numFmtId="0" fontId="13" fillId="0" borderId="0" xfId="19" applyFont="1" applyBorder="1">
      <alignment/>
      <protection/>
    </xf>
    <xf numFmtId="0" fontId="9" fillId="0" borderId="1" xfId="19" applyFont="1" applyBorder="1">
      <alignment/>
      <protection/>
    </xf>
    <xf numFmtId="0" fontId="10" fillId="2" borderId="1" xfId="19" applyFont="1" applyFill="1" applyBorder="1" applyProtection="1">
      <alignment/>
      <protection/>
    </xf>
    <xf numFmtId="0" fontId="4" fillId="2" borderId="1" xfId="19" applyFont="1" applyFill="1" applyBorder="1" applyProtection="1">
      <alignment/>
      <protection/>
    </xf>
    <xf numFmtId="0" fontId="4" fillId="2" borderId="1" xfId="19" applyFont="1" applyFill="1" applyBorder="1">
      <alignment/>
      <protection/>
    </xf>
    <xf numFmtId="0" fontId="8" fillId="0" borderId="0" xfId="19" applyFont="1" applyAlignment="1">
      <alignment horizontal="right"/>
      <protection/>
    </xf>
    <xf numFmtId="49" fontId="10" fillId="0" borderId="0" xfId="19" applyNumberFormat="1" applyFont="1" applyFill="1" applyBorder="1" applyProtection="1">
      <alignment/>
      <protection/>
    </xf>
    <xf numFmtId="49" fontId="0" fillId="0" borderId="0" xfId="19" applyNumberFormat="1" applyFont="1" applyFill="1" applyBorder="1" applyProtection="1">
      <alignment/>
      <protection/>
    </xf>
    <xf numFmtId="49" fontId="8" fillId="0" borderId="0" xfId="19" applyNumberFormat="1" applyFont="1" applyFill="1" applyBorder="1" applyAlignment="1" applyProtection="1">
      <alignment horizontal="right"/>
      <protection/>
    </xf>
    <xf numFmtId="49" fontId="10" fillId="0" borderId="0" xfId="19" applyNumberFormat="1" applyFont="1" applyFill="1" applyBorder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2" borderId="10" xfId="19" applyFont="1" applyFill="1" applyBorder="1">
      <alignment/>
      <protection/>
    </xf>
    <xf numFmtId="0" fontId="22" fillId="0" borderId="10" xfId="19" applyFont="1" applyBorder="1">
      <alignment/>
      <protection/>
    </xf>
    <xf numFmtId="0" fontId="9" fillId="0" borderId="0" xfId="19" applyFont="1">
      <alignment/>
      <protection/>
    </xf>
    <xf numFmtId="0" fontId="22" fillId="2" borderId="13" xfId="19" applyFont="1" applyFill="1" applyBorder="1">
      <alignment/>
      <protection/>
    </xf>
    <xf numFmtId="0" fontId="9" fillId="0" borderId="13" xfId="19" applyFont="1" applyBorder="1">
      <alignment/>
      <protection/>
    </xf>
    <xf numFmtId="49" fontId="23" fillId="0" borderId="0" xfId="0" applyNumberFormat="1" applyFont="1" applyFill="1" applyBorder="1" applyAlignment="1" applyProtection="1">
      <alignment/>
      <protection/>
    </xf>
    <xf numFmtId="49" fontId="8" fillId="2" borderId="0" xfId="19" applyNumberFormat="1" applyFont="1" applyFill="1" applyBorder="1" applyProtection="1">
      <alignment/>
      <protection/>
    </xf>
    <xf numFmtId="49" fontId="0" fillId="2" borderId="0" xfId="19" applyNumberFormat="1" applyFont="1" applyFill="1" applyBorder="1" applyProtection="1">
      <alignment/>
      <protection/>
    </xf>
    <xf numFmtId="0" fontId="8" fillId="2" borderId="0" xfId="19" applyFont="1" applyFill="1" applyBorder="1">
      <alignment/>
      <protection/>
    </xf>
    <xf numFmtId="197" fontId="14" fillId="2" borderId="13" xfId="15" applyNumberFormat="1" applyFont="1" applyFill="1" applyBorder="1" applyAlignment="1" applyProtection="1">
      <alignment/>
      <protection/>
    </xf>
    <xf numFmtId="0" fontId="8" fillId="0" borderId="13" xfId="19" applyFont="1" applyBorder="1">
      <alignment/>
      <protection/>
    </xf>
    <xf numFmtId="0" fontId="8" fillId="0" borderId="0" xfId="19" applyFont="1">
      <alignment/>
      <protection/>
    </xf>
    <xf numFmtId="0" fontId="16" fillId="0" borderId="0" xfId="19" applyFont="1">
      <alignment/>
      <protection/>
    </xf>
    <xf numFmtId="193" fontId="8" fillId="2" borderId="0" xfId="15" applyNumberFormat="1" applyFont="1" applyFill="1" applyBorder="1" applyAlignment="1">
      <alignment/>
    </xf>
    <xf numFmtId="198" fontId="14" fillId="3" borderId="13" xfId="15" applyNumberFormat="1" applyFont="1" applyFill="1" applyBorder="1" applyAlignment="1" applyProtection="1">
      <alignment/>
      <protection/>
    </xf>
    <xf numFmtId="49" fontId="10" fillId="0" borderId="0" xfId="19" applyNumberFormat="1" applyFont="1" applyFill="1" applyBorder="1" applyAlignment="1" applyProtection="1">
      <alignment horizontal="center"/>
      <protection/>
    </xf>
    <xf numFmtId="49" fontId="8" fillId="2" borderId="0" xfId="19" applyNumberFormat="1" applyFont="1" applyFill="1" applyBorder="1" applyAlignment="1" applyProtection="1">
      <alignment horizontal="left"/>
      <protection/>
    </xf>
    <xf numFmtId="49" fontId="10" fillId="0" borderId="14" xfId="19" applyNumberFormat="1" applyFont="1" applyFill="1" applyBorder="1" applyAlignment="1" applyProtection="1">
      <alignment/>
      <protection/>
    </xf>
    <xf numFmtId="0" fontId="10" fillId="0" borderId="0" xfId="19" applyFont="1" applyFill="1" applyAlignment="1" applyProtection="1">
      <alignment/>
      <protection/>
    </xf>
    <xf numFmtId="0" fontId="8" fillId="0" borderId="0" xfId="19" applyFont="1" applyFill="1" applyAlignment="1" applyProtection="1">
      <alignment horizontal="right"/>
      <protection/>
    </xf>
    <xf numFmtId="198" fontId="23" fillId="3" borderId="1" xfId="15" applyNumberFormat="1" applyFont="1" applyFill="1" applyBorder="1" applyAlignment="1" applyProtection="1">
      <alignment/>
      <protection locked="0"/>
    </xf>
    <xf numFmtId="198" fontId="23" fillId="0" borderId="4" xfId="15" applyNumberFormat="1" applyFont="1" applyFill="1" applyBorder="1" applyAlignment="1" applyProtection="1">
      <alignment/>
      <protection/>
    </xf>
    <xf numFmtId="49" fontId="10" fillId="0" borderId="0" xfId="19" applyNumberFormat="1" applyFont="1" applyFill="1" applyBorder="1" applyAlignment="1" applyProtection="1">
      <alignment/>
      <protection/>
    </xf>
    <xf numFmtId="49" fontId="8" fillId="0" borderId="0" xfId="19" applyNumberFormat="1" applyFont="1" applyFill="1" applyBorder="1" applyProtection="1">
      <alignment/>
      <protection/>
    </xf>
    <xf numFmtId="198" fontId="14" fillId="0" borderId="5" xfId="15" applyNumberFormat="1" applyFont="1" applyFill="1" applyBorder="1" applyAlignment="1" applyProtection="1">
      <alignment/>
      <protection/>
    </xf>
    <xf numFmtId="198" fontId="23" fillId="2" borderId="13" xfId="15" applyNumberFormat="1" applyFont="1" applyFill="1" applyBorder="1" applyAlignment="1" applyProtection="1">
      <alignment/>
      <protection/>
    </xf>
    <xf numFmtId="49" fontId="1" fillId="2" borderId="0" xfId="19" applyNumberFormat="1" applyFont="1" applyFill="1" applyBorder="1" applyProtection="1">
      <alignment/>
      <protection/>
    </xf>
    <xf numFmtId="49" fontId="10" fillId="2" borderId="0" xfId="15" applyNumberFormat="1" applyFont="1" applyFill="1" applyBorder="1" applyAlignment="1" applyProtection="1">
      <alignment/>
      <protection/>
    </xf>
    <xf numFmtId="0" fontId="10" fillId="0" borderId="14" xfId="19" applyFont="1" applyFill="1" applyBorder="1" applyAlignment="1" applyProtection="1">
      <alignment/>
      <protection/>
    </xf>
    <xf numFmtId="0" fontId="1" fillId="0" borderId="0" xfId="19" applyFont="1" applyFill="1" applyBorder="1" applyAlignment="1" applyProtection="1">
      <alignment/>
      <protection/>
    </xf>
    <xf numFmtId="0" fontId="1" fillId="0" borderId="15" xfId="19" applyFont="1" applyFill="1" applyBorder="1" applyAlignment="1" applyProtection="1">
      <alignment/>
      <protection/>
    </xf>
    <xf numFmtId="0" fontId="1" fillId="0" borderId="16" xfId="19" applyFont="1" applyFill="1" applyBorder="1" applyAlignment="1" applyProtection="1">
      <alignment/>
      <protection/>
    </xf>
    <xf numFmtId="0" fontId="10" fillId="4" borderId="16" xfId="19" applyFont="1" applyFill="1" applyBorder="1" applyAlignment="1" applyProtection="1">
      <alignment/>
      <protection locked="0"/>
    </xf>
    <xf numFmtId="198" fontId="23" fillId="3" borderId="10" xfId="15" applyNumberFormat="1" applyFont="1" applyFill="1" applyBorder="1" applyAlignment="1" applyProtection="1">
      <alignment/>
      <protection locked="0"/>
    </xf>
    <xf numFmtId="198" fontId="23" fillId="3" borderId="4" xfId="15" applyNumberFormat="1" applyFont="1" applyFill="1" applyBorder="1" applyAlignment="1" applyProtection="1">
      <alignment/>
      <protection locked="0"/>
    </xf>
    <xf numFmtId="49" fontId="8" fillId="2" borderId="14" xfId="19" applyNumberFormat="1" applyFont="1" applyFill="1" applyBorder="1" applyProtection="1">
      <alignment/>
      <protection/>
    </xf>
    <xf numFmtId="49" fontId="16" fillId="2" borderId="0" xfId="19" applyNumberFormat="1" applyFont="1" applyFill="1" applyBorder="1" applyProtection="1">
      <alignment/>
      <protection/>
    </xf>
    <xf numFmtId="49" fontId="10" fillId="0" borderId="15" xfId="15" applyNumberFormat="1" applyFont="1" applyFill="1" applyBorder="1" applyAlignment="1" applyProtection="1">
      <alignment/>
      <protection/>
    </xf>
    <xf numFmtId="0" fontId="1" fillId="0" borderId="0" xfId="19" applyFont="1" applyFill="1" applyAlignment="1" applyProtection="1">
      <alignment/>
      <protection/>
    </xf>
    <xf numFmtId="0" fontId="10" fillId="0" borderId="16" xfId="19" applyFont="1" applyFill="1" applyBorder="1" applyAlignment="1" applyProtection="1">
      <alignment/>
      <protection/>
    </xf>
    <xf numFmtId="0" fontId="10" fillId="0" borderId="0" xfId="19" applyFont="1">
      <alignment/>
      <protection/>
    </xf>
    <xf numFmtId="0" fontId="9" fillId="0" borderId="0" xfId="0" applyFont="1" applyAlignment="1">
      <alignment horizontal="right"/>
    </xf>
    <xf numFmtId="199" fontId="23" fillId="0" borderId="11" xfId="19" applyNumberFormat="1" applyFont="1" applyFill="1" applyBorder="1">
      <alignment/>
      <protection/>
    </xf>
    <xf numFmtId="0" fontId="9" fillId="0" borderId="0" xfId="19" applyFont="1" applyAlignment="1">
      <alignment horizontal="right"/>
      <protection/>
    </xf>
    <xf numFmtId="199" fontId="8" fillId="2" borderId="13" xfId="19" applyNumberFormat="1" applyFont="1" applyFill="1" applyBorder="1">
      <alignment/>
      <protection/>
    </xf>
    <xf numFmtId="198" fontId="14" fillId="2" borderId="2" xfId="15" applyNumberFormat="1" applyFont="1" applyFill="1" applyBorder="1" applyAlignment="1" applyProtection="1">
      <alignment/>
      <protection/>
    </xf>
    <xf numFmtId="0" fontId="0" fillId="0" borderId="14" xfId="19" applyFont="1" applyBorder="1">
      <alignment/>
      <protection/>
    </xf>
    <xf numFmtId="49" fontId="10" fillId="4" borderId="10" xfId="19" applyNumberFormat="1" applyFont="1" applyFill="1" applyBorder="1" applyAlignment="1" applyProtection="1">
      <alignment horizontal="center"/>
      <protection locked="0"/>
    </xf>
    <xf numFmtId="49" fontId="8" fillId="2" borderId="0" xfId="19" applyNumberFormat="1" applyFont="1" applyFill="1" applyBorder="1" applyAlignment="1" applyProtection="1">
      <alignment horizontal="right"/>
      <protection/>
    </xf>
    <xf numFmtId="49" fontId="0" fillId="2" borderId="0" xfId="19" applyNumberFormat="1" applyFont="1" applyFill="1" applyBorder="1" applyAlignment="1" applyProtection="1">
      <alignment horizontal="right"/>
      <protection/>
    </xf>
    <xf numFmtId="198" fontId="23" fillId="2" borderId="4" xfId="15" applyNumberFormat="1" applyFont="1" applyFill="1" applyBorder="1" applyAlignment="1" applyProtection="1">
      <alignment/>
      <protection/>
    </xf>
    <xf numFmtId="198" fontId="23" fillId="0" borderId="14" xfId="15" applyNumberFormat="1" applyFont="1" applyFill="1" applyBorder="1" applyAlignment="1" applyProtection="1">
      <alignment/>
      <protection/>
    </xf>
    <xf numFmtId="0" fontId="8" fillId="0" borderId="0" xfId="19" applyFont="1" applyAlignment="1">
      <alignment horizontal="left"/>
      <protection/>
    </xf>
    <xf numFmtId="198" fontId="23" fillId="0" borderId="16" xfId="15" applyNumberFormat="1" applyFont="1" applyFill="1" applyBorder="1" applyAlignment="1" applyProtection="1">
      <alignment/>
      <protection/>
    </xf>
    <xf numFmtId="49" fontId="8" fillId="2" borderId="16" xfId="15" applyNumberFormat="1" applyFont="1" applyFill="1" applyBorder="1" applyAlignment="1" applyProtection="1">
      <alignment/>
      <protection/>
    </xf>
    <xf numFmtId="0" fontId="8" fillId="0" borderId="2" xfId="19" applyFont="1" applyBorder="1">
      <alignment/>
      <protection/>
    </xf>
    <xf numFmtId="49" fontId="8" fillId="0" borderId="0" xfId="19" applyNumberFormat="1" applyFont="1" applyFill="1" applyBorder="1" applyAlignment="1" applyProtection="1">
      <alignment/>
      <protection/>
    </xf>
    <xf numFmtId="0" fontId="8" fillId="0" borderId="14" xfId="19" applyFont="1" applyFill="1" applyBorder="1" applyAlignment="1" applyProtection="1">
      <alignment/>
      <protection/>
    </xf>
    <xf numFmtId="49" fontId="8" fillId="2" borderId="15" xfId="19" applyNumberFormat="1" applyFont="1" applyFill="1" applyBorder="1" applyProtection="1">
      <alignment/>
      <protection/>
    </xf>
    <xf numFmtId="49" fontId="8" fillId="0" borderId="15" xfId="19" applyNumberFormat="1" applyFont="1" applyFill="1" applyBorder="1" applyAlignment="1" applyProtection="1">
      <alignment/>
      <protection/>
    </xf>
    <xf numFmtId="0" fontId="28" fillId="0" borderId="16" xfId="18" applyFill="1" applyBorder="1" applyAlignment="1" applyProtection="1">
      <alignment/>
      <protection/>
    </xf>
    <xf numFmtId="0" fontId="12" fillId="0" borderId="0" xfId="19" applyFont="1">
      <alignment/>
      <protection/>
    </xf>
    <xf numFmtId="0" fontId="10" fillId="2" borderId="0" xfId="19" applyFont="1" applyFill="1" applyBorder="1">
      <alignment/>
      <protection/>
    </xf>
    <xf numFmtId="0" fontId="4" fillId="0" borderId="0" xfId="19" applyFont="1" applyAlignment="1">
      <alignment horizontal="right"/>
      <protection/>
    </xf>
    <xf numFmtId="0" fontId="9" fillId="0" borderId="0" xfId="0" applyFont="1" applyBorder="1" applyAlignment="1">
      <alignment horizontal="right"/>
    </xf>
    <xf numFmtId="199" fontId="14" fillId="0" borderId="0" xfId="19" applyNumberFormat="1" applyFont="1" applyFill="1" applyBorder="1">
      <alignment/>
      <protection/>
    </xf>
    <xf numFmtId="0" fontId="0" fillId="2" borderId="0" xfId="19" applyFill="1" applyBorder="1">
      <alignment/>
      <protection/>
    </xf>
    <xf numFmtId="198" fontId="23" fillId="0" borderId="0" xfId="15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14" fontId="10" fillId="0" borderId="2" xfId="0" applyNumberFormat="1" applyFont="1" applyBorder="1" applyAlignment="1">
      <alignment horizontal="left"/>
    </xf>
    <xf numFmtId="49" fontId="1" fillId="0" borderId="5" xfId="0" applyNumberFormat="1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right"/>
      <protection/>
    </xf>
    <xf numFmtId="220" fontId="10" fillId="0" borderId="1" xfId="19" applyNumberFormat="1" applyFont="1" applyFill="1" applyBorder="1" applyProtection="1">
      <alignment/>
      <protection/>
    </xf>
    <xf numFmtId="0" fontId="8" fillId="0" borderId="8" xfId="0" applyFont="1" applyBorder="1" applyAlignment="1">
      <alignment/>
    </xf>
    <xf numFmtId="0" fontId="1" fillId="4" borderId="14" xfId="0" applyFont="1" applyFill="1" applyBorder="1" applyAlignment="1" applyProtection="1">
      <alignment/>
      <protection locked="0"/>
    </xf>
    <xf numFmtId="49" fontId="10" fillId="4" borderId="14" xfId="19" applyNumberFormat="1" applyFont="1" applyFill="1" applyBorder="1" applyAlignment="1" applyProtection="1">
      <alignment/>
      <protection locked="0"/>
    </xf>
    <xf numFmtId="0" fontId="10" fillId="4" borderId="14" xfId="19" applyFont="1" applyFill="1" applyBorder="1" applyAlignment="1" applyProtection="1">
      <alignment/>
      <protection locked="0"/>
    </xf>
    <xf numFmtId="49" fontId="10" fillId="4" borderId="16" xfId="15" applyNumberFormat="1" applyFont="1" applyFill="1" applyBorder="1" applyAlignment="1" applyProtection="1">
      <alignment/>
      <protection locked="0"/>
    </xf>
    <xf numFmtId="49" fontId="10" fillId="3" borderId="1" xfId="19" applyNumberFormat="1" applyFont="1" applyFill="1" applyBorder="1" applyAlignment="1" applyProtection="1">
      <alignment horizontal="right"/>
      <protection locked="0"/>
    </xf>
    <xf numFmtId="198" fontId="23" fillId="3" borderId="17" xfId="15" applyNumberFormat="1" applyFont="1" applyFill="1" applyBorder="1" applyAlignment="1" applyProtection="1">
      <alignment/>
      <protection locked="0"/>
    </xf>
    <xf numFmtId="49" fontId="10" fillId="4" borderId="0" xfId="0" applyNumberFormat="1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/>
      <protection locked="0"/>
    </xf>
    <xf numFmtId="49" fontId="10" fillId="4" borderId="5" xfId="0" applyNumberFormat="1" applyFont="1" applyFill="1" applyBorder="1" applyAlignment="1" applyProtection="1">
      <alignment/>
      <protection locked="0"/>
    </xf>
    <xf numFmtId="49" fontId="10" fillId="4" borderId="4" xfId="0" applyNumberFormat="1" applyFont="1" applyFill="1" applyBorder="1" applyAlignment="1" applyProtection="1">
      <alignment/>
      <protection locked="0"/>
    </xf>
    <xf numFmtId="0" fontId="10" fillId="4" borderId="1" xfId="0" applyFont="1" applyFill="1" applyBorder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14" fontId="10" fillId="4" borderId="0" xfId="0" applyNumberFormat="1" applyFont="1" applyFill="1" applyBorder="1" applyAlignment="1" applyProtection="1">
      <alignment horizontal="left"/>
      <protection locked="0"/>
    </xf>
    <xf numFmtId="14" fontId="1" fillId="4" borderId="0" xfId="0" applyNumberFormat="1" applyFont="1" applyFill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/>
      <protection locked="0"/>
    </xf>
    <xf numFmtId="208" fontId="10" fillId="4" borderId="0" xfId="0" applyNumberFormat="1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3" xfId="0" applyFont="1" applyFill="1" applyBorder="1" applyAlignment="1" applyProtection="1">
      <alignment/>
      <protection locked="0"/>
    </xf>
    <xf numFmtId="0" fontId="10" fillId="5" borderId="0" xfId="0" applyFont="1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14" fontId="10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/>
    </xf>
    <xf numFmtId="14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4" borderId="5" xfId="0" applyFont="1" applyFill="1" applyBorder="1" applyAlignment="1" applyProtection="1">
      <alignment/>
      <protection locked="0"/>
    </xf>
    <xf numFmtId="0" fontId="1" fillId="4" borderId="0" xfId="0" applyFont="1" applyFill="1" applyBorder="1" applyAlignment="1">
      <alignment/>
    </xf>
    <xf numFmtId="0" fontId="10" fillId="4" borderId="16" xfId="19" applyFont="1" applyFill="1" applyBorder="1" applyAlignment="1" applyProtection="1">
      <alignment/>
      <protection locked="0"/>
    </xf>
    <xf numFmtId="49" fontId="10" fillId="4" borderId="14" xfId="15" applyNumberFormat="1" applyFont="1" applyFill="1" applyBorder="1" applyAlignment="1" applyProtection="1">
      <alignment/>
      <protection locked="0"/>
    </xf>
    <xf numFmtId="49" fontId="10" fillId="0" borderId="1" xfId="0" applyNumberFormat="1" applyFont="1" applyAlignment="1">
      <alignment horizontal="left"/>
    </xf>
    <xf numFmtId="0" fontId="10" fillId="0" borderId="1" xfId="0" applyNumberFormat="1" applyFont="1" applyAlignment="1">
      <alignment horizontal="left"/>
    </xf>
    <xf numFmtId="0" fontId="0" fillId="4" borderId="16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8" fillId="4" borderId="16" xfId="18" applyFont="1" applyFill="1" applyBorder="1" applyAlignment="1" applyProtection="1">
      <alignment/>
      <protection locked="0"/>
    </xf>
    <xf numFmtId="49" fontId="10" fillId="4" borderId="16" xfId="19" applyNumberFormat="1" applyFont="1" applyFill="1" applyBorder="1" applyAlignment="1" applyProtection="1">
      <alignment/>
      <protection locked="0"/>
    </xf>
    <xf numFmtId="49" fontId="10" fillId="4" borderId="14" xfId="19" applyNumberFormat="1" applyFont="1" applyFill="1" applyBorder="1" applyAlignment="1" applyProtection="1">
      <alignment horizontal="right"/>
      <protection locked="0"/>
    </xf>
    <xf numFmtId="0" fontId="10" fillId="4" borderId="16" xfId="0" applyFont="1" applyFill="1" applyBorder="1" applyAlignment="1" applyProtection="1">
      <alignment/>
      <protection locked="0"/>
    </xf>
    <xf numFmtId="49" fontId="1" fillId="4" borderId="14" xfId="0" applyNumberFormat="1" applyFont="1" applyFill="1" applyBorder="1" applyAlignment="1" applyProtection="1">
      <alignment/>
      <protection locked="0"/>
    </xf>
    <xf numFmtId="0" fontId="10" fillId="4" borderId="14" xfId="0" applyFont="1" applyFill="1" applyBorder="1" applyAlignment="1" applyProtection="1">
      <alignment/>
      <protection locked="0"/>
    </xf>
    <xf numFmtId="0" fontId="1" fillId="4" borderId="16" xfId="19" applyFont="1" applyFill="1" applyBorder="1" applyAlignment="1" applyProtection="1">
      <alignment/>
      <protection locked="0"/>
    </xf>
    <xf numFmtId="49" fontId="10" fillId="4" borderId="14" xfId="20" applyNumberFormat="1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0" fillId="4" borderId="16" xfId="0" applyFont="1" applyFill="1" applyBorder="1" applyAlignment="1" applyProtection="1">
      <alignment horizontal="left"/>
      <protection locked="0"/>
    </xf>
    <xf numFmtId="0" fontId="1" fillId="4" borderId="16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14" fontId="10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10" fillId="4" borderId="0" xfId="0" applyNumberFormat="1" applyFont="1" applyFill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Percent" xfId="17"/>
    <cellStyle name="Standard_FLB-Gesuchsform-entw1" xfId="18"/>
    <cellStyle name="Standard_vis.Flb03082000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CE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152400</xdr:colOff>
      <xdr:row>0</xdr:row>
      <xdr:rowOff>47625</xdr:rowOff>
    </xdr:from>
    <xdr:to>
      <xdr:col>29</xdr:col>
      <xdr:colOff>19050</xdr:colOff>
      <xdr:row>3</xdr:row>
      <xdr:rowOff>57150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47625"/>
          <a:ext cx="1590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361950</xdr:colOff>
      <xdr:row>1</xdr:row>
      <xdr:rowOff>66675</xdr:rowOff>
    </xdr:from>
    <xdr:to>
      <xdr:col>30</xdr:col>
      <xdr:colOff>38100</xdr:colOff>
      <xdr:row>3</xdr:row>
      <xdr:rowOff>133350</xdr:rowOff>
    </xdr:to>
    <xdr:sp>
      <xdr:nvSpPr>
        <xdr:cNvPr id="2" name="TextBox 26"/>
        <xdr:cNvSpPr txBox="1">
          <a:spLocks noChangeArrowheads="1"/>
        </xdr:cNvSpPr>
      </xdr:nvSpPr>
      <xdr:spPr>
        <a:xfrm>
          <a:off x="5143500" y="304800"/>
          <a:ext cx="10287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L'organizzazione per le
persone handicappate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0</xdr:row>
      <xdr:rowOff>28575</xdr:rowOff>
    </xdr:from>
    <xdr:to>
      <xdr:col>33</xdr:col>
      <xdr:colOff>66675</xdr:colOff>
      <xdr:row>2</xdr:row>
      <xdr:rowOff>66675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1609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142875</xdr:colOff>
      <xdr:row>1</xdr:row>
      <xdr:rowOff>57150</xdr:rowOff>
    </xdr:from>
    <xdr:to>
      <xdr:col>34</xdr:col>
      <xdr:colOff>76200</xdr:colOff>
      <xdr:row>2</xdr:row>
      <xdr:rowOff>142875</xdr:rowOff>
    </xdr:to>
    <xdr:sp>
      <xdr:nvSpPr>
        <xdr:cNvPr id="2" name="TextBox 28"/>
        <xdr:cNvSpPr txBox="1">
          <a:spLocks noChangeArrowheads="1"/>
        </xdr:cNvSpPr>
      </xdr:nvSpPr>
      <xdr:spPr>
        <a:xfrm>
          <a:off x="5162550" y="276225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L'organizzazione per le
persone handicappate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28575</xdr:rowOff>
    </xdr:from>
    <xdr:to>
      <xdr:col>7</xdr:col>
      <xdr:colOff>647700</xdr:colOff>
      <xdr:row>1</xdr:row>
      <xdr:rowOff>247650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85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1028700</xdr:colOff>
      <xdr:row>1</xdr:row>
      <xdr:rowOff>57150</xdr:rowOff>
    </xdr:from>
    <xdr:to>
      <xdr:col>8</xdr:col>
      <xdr:colOff>95250</xdr:colOff>
      <xdr:row>2</xdr:row>
      <xdr:rowOff>9525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5133975" y="276225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L'organizzazione per le
persone handicappate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95250</xdr:rowOff>
    </xdr:from>
    <xdr:to>
      <xdr:col>1</xdr:col>
      <xdr:colOff>0</xdr:colOff>
      <xdr:row>3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33350" y="685800"/>
          <a:ext cx="0" cy="9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619125</xdr:colOff>
      <xdr:row>0</xdr:row>
      <xdr:rowOff>66675</xdr:rowOff>
    </xdr:from>
    <xdr:to>
      <xdr:col>12</xdr:col>
      <xdr:colOff>647700</xdr:colOff>
      <xdr:row>1</xdr:row>
      <xdr:rowOff>266700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66675"/>
          <a:ext cx="1590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619125</xdr:colOff>
      <xdr:row>1</xdr:row>
      <xdr:rowOff>95250</xdr:rowOff>
    </xdr:from>
    <xdr:to>
      <xdr:col>13</xdr:col>
      <xdr:colOff>238125</xdr:colOff>
      <xdr:row>2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124450" y="323850"/>
          <a:ext cx="1181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L'organizzazione per le
persone handicappate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28575</xdr:rowOff>
    </xdr:from>
    <xdr:to>
      <xdr:col>7</xdr:col>
      <xdr:colOff>762000</xdr:colOff>
      <xdr:row>1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28575"/>
          <a:ext cx="156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47625</xdr:rowOff>
    </xdr:from>
    <xdr:to>
      <xdr:col>8</xdr:col>
      <xdr:colOff>57150</xdr:colOff>
      <xdr:row>1</xdr:row>
      <xdr:rowOff>304800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800600" y="276225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L'organizzazione per le
persone handicappate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47625</xdr:rowOff>
    </xdr:from>
    <xdr:to>
      <xdr:col>8</xdr:col>
      <xdr:colOff>161925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1581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1</xdr:row>
      <xdr:rowOff>66675</xdr:rowOff>
    </xdr:from>
    <xdr:to>
      <xdr:col>9</xdr:col>
      <xdr:colOff>123825</xdr:colOff>
      <xdr:row>2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867275" y="295275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L'organizzazione per le
persone handicappate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76200</xdr:colOff>
      <xdr:row>0</xdr:row>
      <xdr:rowOff>38100</xdr:rowOff>
    </xdr:from>
    <xdr:to>
      <xdr:col>32</xdr:col>
      <xdr:colOff>57150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609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133350</xdr:colOff>
      <xdr:row>1</xdr:row>
      <xdr:rowOff>66675</xdr:rowOff>
    </xdr:from>
    <xdr:to>
      <xdr:col>33</xdr:col>
      <xdr:colOff>66675</xdr:colOff>
      <xdr:row>2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19675" y="295275"/>
          <a:ext cx="10191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/>
            <a:t>L'organizzazione per le
persone handicappate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104775</xdr:colOff>
      <xdr:row>0</xdr:row>
      <xdr:rowOff>47625</xdr:rowOff>
    </xdr:from>
    <xdr:to>
      <xdr:col>28</xdr:col>
      <xdr:colOff>95250</xdr:colOff>
      <xdr:row>2</xdr:row>
      <xdr:rowOff>19050</xdr:rowOff>
    </xdr:to>
    <xdr:grpSp>
      <xdr:nvGrpSpPr>
        <xdr:cNvPr id="1" name="Group 4"/>
        <xdr:cNvGrpSpPr>
          <a:grpSpLocks/>
        </xdr:cNvGrpSpPr>
      </xdr:nvGrpSpPr>
      <xdr:grpSpPr>
        <a:xfrm>
          <a:off x="4248150" y="47625"/>
          <a:ext cx="1800225" cy="504825"/>
          <a:chOff x="580" y="6"/>
          <a:chExt cx="239" cy="6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80" y="6"/>
            <a:ext cx="213" cy="5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683" y="40"/>
            <a:ext cx="136" cy="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0" i="0" u="none" baseline="0"/>
              <a:t>L'organizzazione per le
persone handicappate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Flbco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echnungsfaktoren"/>
      <sheetName val="Language"/>
    </sheetNames>
    <sheetDataSet>
      <sheetData sheetId="0">
        <row r="4">
          <cell r="D4">
            <v>7</v>
          </cell>
        </row>
        <row r="5">
          <cell r="D5">
            <v>17</v>
          </cell>
        </row>
        <row r="6">
          <cell r="D6">
            <v>27</v>
          </cell>
        </row>
        <row r="9">
          <cell r="D9">
            <v>201</v>
          </cell>
        </row>
        <row r="10">
          <cell r="D10">
            <v>503</v>
          </cell>
        </row>
        <row r="11">
          <cell r="D11">
            <v>804</v>
          </cell>
        </row>
        <row r="18">
          <cell r="B18">
            <v>0</v>
          </cell>
        </row>
        <row r="26">
          <cell r="D26" t="str">
            <v>1 Person</v>
          </cell>
          <cell r="E26">
            <v>1010</v>
          </cell>
          <cell r="G26" t="str">
            <v>1 Person</v>
          </cell>
          <cell r="H26">
            <v>1372</v>
          </cell>
        </row>
        <row r="27">
          <cell r="D27" t="str">
            <v>2 Personen</v>
          </cell>
          <cell r="E27">
            <v>1545</v>
          </cell>
          <cell r="G27" t="str">
            <v>2 Personen</v>
          </cell>
          <cell r="H27">
            <v>2058</v>
          </cell>
        </row>
        <row r="28">
          <cell r="D28" t="str">
            <v>3 Personen</v>
          </cell>
          <cell r="E28">
            <v>1880</v>
          </cell>
          <cell r="G28" t="str">
            <v>3 Personen</v>
          </cell>
          <cell r="H28">
            <v>2777</v>
          </cell>
        </row>
        <row r="29">
          <cell r="D29" t="str">
            <v>4 Personen</v>
          </cell>
          <cell r="E29">
            <v>2160</v>
          </cell>
          <cell r="G29" t="str">
            <v>4 Personen</v>
          </cell>
          <cell r="H29">
            <v>3496</v>
          </cell>
        </row>
        <row r="30">
          <cell r="D30" t="str">
            <v>5 Personen</v>
          </cell>
          <cell r="E30">
            <v>2445</v>
          </cell>
          <cell r="G30" t="str">
            <v>5 Personen</v>
          </cell>
          <cell r="H30">
            <v>3975</v>
          </cell>
        </row>
        <row r="31">
          <cell r="D31" t="str">
            <v>6 Personen </v>
          </cell>
          <cell r="E31">
            <v>2725</v>
          </cell>
          <cell r="G31" t="str">
            <v>6 Personen </v>
          </cell>
          <cell r="H31">
            <v>4455</v>
          </cell>
        </row>
        <row r="32">
          <cell r="D32" t="str">
            <v>7 Personen</v>
          </cell>
          <cell r="E32">
            <v>3010</v>
          </cell>
          <cell r="G32" t="str">
            <v>7 Personen</v>
          </cell>
          <cell r="H32">
            <v>4695</v>
          </cell>
        </row>
        <row r="33">
          <cell r="D33" t="str">
            <v>weitere Person</v>
          </cell>
          <cell r="E33">
            <v>280</v>
          </cell>
          <cell r="G33" t="str">
            <v>8 Personen</v>
          </cell>
          <cell r="H33">
            <v>4935</v>
          </cell>
        </row>
        <row r="36">
          <cell r="D36" t="str">
            <v>1 Person</v>
          </cell>
          <cell r="E36">
            <v>100</v>
          </cell>
        </row>
        <row r="37">
          <cell r="D37" t="str">
            <v>2 Personen</v>
          </cell>
          <cell r="E37">
            <v>155</v>
          </cell>
        </row>
        <row r="38">
          <cell r="D38" t="str">
            <v>3 Personen</v>
          </cell>
          <cell r="E38">
            <v>190</v>
          </cell>
        </row>
        <row r="39">
          <cell r="D39" t="str">
            <v>ab 4 Personen</v>
          </cell>
          <cell r="E39">
            <v>215</v>
          </cell>
        </row>
        <row r="42">
          <cell r="D42" t="str">
            <v>Ab 3. Person über 16 Jahre</v>
          </cell>
          <cell r="E4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E66"/>
  <sheetViews>
    <sheetView showGridLines="0" workbookViewId="0" topLeftCell="A1">
      <selection activeCell="B1" sqref="B1"/>
    </sheetView>
  </sheetViews>
  <sheetFormatPr defaultColWidth="9.140625" defaultRowHeight="12.75"/>
  <cols>
    <col min="1" max="2" width="2.7109375" style="0" customWidth="1"/>
    <col min="3" max="3" width="1.1484375" style="0" customWidth="1"/>
    <col min="4" max="4" width="2.7109375" style="0" customWidth="1"/>
    <col min="5" max="5" width="2.00390625" style="0" customWidth="1"/>
    <col min="6" max="6" width="0.5625" style="0" customWidth="1"/>
    <col min="7" max="26" width="2.7109375" style="0" customWidth="1"/>
    <col min="27" max="27" width="5.57421875" style="0" customWidth="1"/>
    <col min="28" max="28" width="14.8515625" style="0" customWidth="1"/>
    <col min="29" max="35" width="2.7109375" style="0" customWidth="1"/>
    <col min="36" max="16384" width="11.421875" style="0" customWidth="1"/>
  </cols>
  <sheetData>
    <row r="1" spans="1:31" ht="18.75" customHeight="1">
      <c r="A1" s="15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72"/>
      <c r="V1" s="3"/>
      <c r="W1" s="3"/>
      <c r="X1" s="3"/>
      <c r="Y1" s="3"/>
      <c r="AE1" s="36"/>
    </row>
    <row r="2" spans="1:31" ht="11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68"/>
      <c r="V2" s="124"/>
      <c r="W2" s="124"/>
      <c r="X2" s="124"/>
      <c r="Y2" s="124"/>
      <c r="Z2" s="151"/>
      <c r="AA2" s="151"/>
      <c r="AB2" s="151"/>
      <c r="AC2" s="151"/>
      <c r="AE2" s="37"/>
    </row>
    <row r="3" spans="1:31" ht="3.75" customHeight="1">
      <c r="A3" s="124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  <c r="M3" s="169"/>
      <c r="N3" s="169"/>
      <c r="O3" s="171"/>
      <c r="P3" s="33"/>
      <c r="Q3" s="144"/>
      <c r="R3" s="144"/>
      <c r="S3" s="144"/>
      <c r="T3" s="144"/>
      <c r="U3" s="124"/>
      <c r="V3" s="144"/>
      <c r="W3" s="144"/>
      <c r="X3" s="144"/>
      <c r="Y3" s="124"/>
      <c r="Z3" s="151"/>
      <c r="AA3" s="172"/>
      <c r="AB3" s="172"/>
      <c r="AC3" s="172"/>
      <c r="AD3" s="1"/>
      <c r="AE3" s="138"/>
    </row>
    <row r="4" spans="1:30" s="3" customFormat="1" ht="16.5">
      <c r="A4" s="173" t="s">
        <v>253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74"/>
      <c r="M4" s="144"/>
      <c r="N4" s="144"/>
      <c r="O4" s="174"/>
      <c r="P4" s="3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</row>
    <row r="5" spans="1:29" s="3" customFormat="1" ht="12" customHeight="1">
      <c r="A5" s="175" t="s">
        <v>229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74"/>
      <c r="M5" s="144"/>
      <c r="N5" s="144"/>
      <c r="O5" s="174"/>
      <c r="P5" s="33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</row>
    <row r="6" spans="1:30" ht="12" customHeight="1">
      <c r="A6" s="176" t="s">
        <v>254</v>
      </c>
      <c r="B6" s="39"/>
      <c r="C6" s="108"/>
      <c r="D6" s="108"/>
      <c r="E6" s="108"/>
      <c r="F6" s="108"/>
      <c r="G6" s="177"/>
      <c r="H6" s="39"/>
      <c r="I6" s="108"/>
      <c r="J6" s="108"/>
      <c r="K6" s="108"/>
      <c r="L6" s="108"/>
      <c r="M6" s="108"/>
      <c r="N6" s="108"/>
      <c r="O6" s="39"/>
      <c r="P6" s="108"/>
      <c r="Q6" s="108"/>
      <c r="R6" s="108"/>
      <c r="S6" s="108"/>
      <c r="T6" s="108"/>
      <c r="U6" s="108"/>
      <c r="V6" s="178"/>
      <c r="W6" s="108"/>
      <c r="X6" s="33"/>
      <c r="Y6" s="177"/>
      <c r="Z6" s="108"/>
      <c r="AA6" s="108"/>
      <c r="AB6" s="108"/>
      <c r="AC6" s="108"/>
      <c r="AD6" s="3"/>
    </row>
    <row r="7" spans="1:30" ht="9" customHeight="1">
      <c r="A7" s="179"/>
      <c r="B7" s="180"/>
      <c r="C7" s="181"/>
      <c r="D7" s="181"/>
      <c r="E7" s="181"/>
      <c r="F7" s="181"/>
      <c r="G7" s="182"/>
      <c r="H7" s="180"/>
      <c r="I7" s="181"/>
      <c r="J7" s="181"/>
      <c r="K7" s="181"/>
      <c r="L7" s="181"/>
      <c r="M7" s="181"/>
      <c r="N7" s="181"/>
      <c r="O7" s="180"/>
      <c r="P7" s="181"/>
      <c r="Q7" s="181"/>
      <c r="R7" s="181"/>
      <c r="S7" s="181"/>
      <c r="T7" s="181"/>
      <c r="U7" s="181"/>
      <c r="V7" s="183"/>
      <c r="W7" s="181"/>
      <c r="X7" s="184"/>
      <c r="Y7" s="182"/>
      <c r="Z7" s="181"/>
      <c r="AA7" s="181"/>
      <c r="AB7" s="181"/>
      <c r="AC7" s="181"/>
      <c r="AD7" s="88"/>
    </row>
    <row r="8" spans="1:30" s="4" customFormat="1" ht="18.75" customHeight="1">
      <c r="A8" s="50" t="s">
        <v>24</v>
      </c>
      <c r="B8" s="6"/>
      <c r="C8" s="6"/>
      <c r="D8" s="6"/>
      <c r="E8" s="6"/>
      <c r="F8" s="6"/>
      <c r="G8" s="6"/>
      <c r="H8" s="6"/>
      <c r="I8" s="6"/>
      <c r="J8" s="6"/>
      <c r="K8" s="2"/>
      <c r="L8" s="2"/>
      <c r="M8" s="7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6"/>
      <c r="AD8" s="77"/>
    </row>
    <row r="9" spans="1:30" s="4" customFormat="1" ht="6" customHeight="1">
      <c r="A9" s="114"/>
      <c r="B9" s="9"/>
      <c r="C9" s="9"/>
      <c r="D9" s="9"/>
      <c r="E9" s="9"/>
      <c r="F9" s="9"/>
      <c r="G9" s="9"/>
      <c r="H9" s="9"/>
      <c r="I9" s="9"/>
      <c r="J9" s="9"/>
      <c r="K9" s="30"/>
      <c r="L9" s="30"/>
      <c r="M9" s="11"/>
      <c r="N9" s="30"/>
      <c r="O9" s="30"/>
      <c r="P9" s="10"/>
      <c r="Q9" s="11"/>
      <c r="R9" s="9"/>
      <c r="S9" s="9"/>
      <c r="T9" s="9"/>
      <c r="U9" s="9"/>
      <c r="V9" s="9"/>
      <c r="W9" s="9"/>
      <c r="X9" s="30"/>
      <c r="Y9" s="11"/>
      <c r="Z9" s="9"/>
      <c r="AA9" s="9"/>
      <c r="AB9" s="9"/>
      <c r="AC9" s="9"/>
      <c r="AD9" s="28"/>
    </row>
    <row r="10" spans="1:30" s="4" customFormat="1" ht="15" customHeight="1">
      <c r="A10" s="51" t="s">
        <v>25</v>
      </c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7"/>
      <c r="N10" s="2"/>
      <c r="O10" s="3"/>
      <c r="P10" s="8"/>
      <c r="Q10" s="7"/>
      <c r="R10" s="6"/>
      <c r="S10" s="6"/>
      <c r="T10" s="6"/>
      <c r="U10" s="6"/>
      <c r="V10" s="6"/>
      <c r="W10" s="6"/>
      <c r="X10" s="2"/>
      <c r="Y10" s="7"/>
      <c r="Z10" s="6"/>
      <c r="AA10" s="6"/>
      <c r="AB10" s="6"/>
      <c r="AC10" s="6"/>
      <c r="AD10" s="12"/>
    </row>
    <row r="11" spans="1:30" ht="15">
      <c r="A11" s="154" t="s">
        <v>26</v>
      </c>
      <c r="B11" s="107"/>
      <c r="C11" s="107"/>
      <c r="D11" s="107"/>
      <c r="E11" s="40"/>
      <c r="F11" s="124"/>
      <c r="G11" s="379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107"/>
      <c r="T11" s="107" t="s">
        <v>30</v>
      </c>
      <c r="U11" s="40"/>
      <c r="V11" s="107"/>
      <c r="W11" s="107"/>
      <c r="X11" s="379"/>
      <c r="Y11" s="384"/>
      <c r="Z11" s="384"/>
      <c r="AA11" s="384"/>
      <c r="AB11" s="384"/>
      <c r="AC11" s="384"/>
      <c r="AD11" s="77"/>
    </row>
    <row r="12" spans="1:30" ht="15">
      <c r="A12" s="154" t="s">
        <v>27</v>
      </c>
      <c r="B12" s="107"/>
      <c r="C12" s="107"/>
      <c r="D12" s="107"/>
      <c r="E12" s="40"/>
      <c r="F12" s="124"/>
      <c r="G12" s="379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107"/>
      <c r="T12" s="107" t="s">
        <v>232</v>
      </c>
      <c r="U12" s="40"/>
      <c r="V12" s="107"/>
      <c r="W12" s="107"/>
      <c r="X12" s="385"/>
      <c r="Y12" s="386"/>
      <c r="Z12" s="386"/>
      <c r="AA12" s="386"/>
      <c r="AB12" s="386"/>
      <c r="AC12" s="386"/>
      <c r="AD12" s="77"/>
    </row>
    <row r="13" spans="1:30" ht="15">
      <c r="A13" s="154" t="s">
        <v>28</v>
      </c>
      <c r="B13" s="107"/>
      <c r="C13" s="107"/>
      <c r="D13" s="107"/>
      <c r="E13" s="40"/>
      <c r="F13" s="124"/>
      <c r="G13" s="379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107"/>
      <c r="T13" s="107" t="s">
        <v>31</v>
      </c>
      <c r="U13" s="40"/>
      <c r="V13" s="107"/>
      <c r="W13" s="107"/>
      <c r="X13" s="379"/>
      <c r="Y13" s="384"/>
      <c r="Z13" s="384"/>
      <c r="AA13" s="384"/>
      <c r="AB13" s="384"/>
      <c r="AC13" s="384"/>
      <c r="AD13" s="77"/>
    </row>
    <row r="14" spans="1:30" ht="15">
      <c r="A14" s="154" t="s">
        <v>29</v>
      </c>
      <c r="B14" s="107"/>
      <c r="C14" s="107"/>
      <c r="D14" s="107"/>
      <c r="E14" s="107"/>
      <c r="F14" s="107"/>
      <c r="G14" s="379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107"/>
      <c r="T14" s="107" t="s">
        <v>230</v>
      </c>
      <c r="U14" s="40"/>
      <c r="V14" s="107"/>
      <c r="W14" s="107"/>
      <c r="X14" s="379"/>
      <c r="Y14" s="384"/>
      <c r="Z14" s="384"/>
      <c r="AA14" s="384"/>
      <c r="AB14" s="384"/>
      <c r="AC14" s="384"/>
      <c r="AD14" s="77"/>
    </row>
    <row r="15" spans="1:30" ht="14.25">
      <c r="A15" s="162"/>
      <c r="B15" s="110"/>
      <c r="C15" s="110"/>
      <c r="D15" s="110"/>
      <c r="E15" s="110"/>
      <c r="F15" s="110"/>
      <c r="G15" s="166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46"/>
      <c r="V15" s="110"/>
      <c r="W15" s="110"/>
      <c r="X15" s="110"/>
      <c r="Y15" s="146"/>
      <c r="Z15" s="110"/>
      <c r="AA15" s="146"/>
      <c r="AB15" s="110"/>
      <c r="AC15" s="110"/>
      <c r="AD15" s="132"/>
    </row>
    <row r="16" spans="1:30" ht="15">
      <c r="A16" s="167" t="s">
        <v>24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40"/>
      <c r="V16" s="107"/>
      <c r="W16" s="107"/>
      <c r="X16" s="107"/>
      <c r="Y16" s="40"/>
      <c r="Z16" s="107"/>
      <c r="AA16" s="40"/>
      <c r="AB16" s="107" t="s">
        <v>103</v>
      </c>
      <c r="AC16" s="107"/>
      <c r="AD16" s="150"/>
    </row>
    <row r="17" spans="1:30" ht="6" customHeight="1">
      <c r="A17" s="55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107"/>
      <c r="AD17" s="150"/>
    </row>
    <row r="18" spans="1:30" ht="15">
      <c r="A18" s="55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46"/>
      <c r="AC18" s="107"/>
      <c r="AD18" s="156" t="s">
        <v>13</v>
      </c>
    </row>
    <row r="19" spans="1:30" ht="3" customHeight="1">
      <c r="A19" s="5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47"/>
      <c r="AC19" s="107"/>
      <c r="AD19" s="150"/>
    </row>
    <row r="20" spans="1:30" ht="15">
      <c r="A20" s="5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46"/>
      <c r="AC20" s="107"/>
      <c r="AD20" s="156" t="s">
        <v>15</v>
      </c>
    </row>
    <row r="21" spans="1:30" ht="3" customHeight="1">
      <c r="A21" s="5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7"/>
      <c r="AC21" s="107"/>
      <c r="AD21" s="150"/>
    </row>
    <row r="22" spans="1:30" ht="15">
      <c r="A22" s="5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46"/>
      <c r="AC22" s="107"/>
      <c r="AD22" s="156" t="s">
        <v>14</v>
      </c>
    </row>
    <row r="23" spans="1:30" ht="3" customHeight="1">
      <c r="A23" s="55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47"/>
      <c r="AC23" s="107"/>
      <c r="AD23" s="150"/>
    </row>
    <row r="24" spans="1:30" ht="5.25" customHeight="1">
      <c r="A24" s="158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47"/>
      <c r="AC24" s="107"/>
      <c r="AD24" s="150"/>
    </row>
    <row r="25" spans="1:30" ht="16.5" thickBot="1">
      <c r="A25" s="154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59"/>
      <c r="O25" s="107"/>
      <c r="P25" s="107"/>
      <c r="Q25" s="107"/>
      <c r="R25" s="107"/>
      <c r="S25" s="124"/>
      <c r="T25" s="107"/>
      <c r="U25" s="107"/>
      <c r="V25" s="107"/>
      <c r="W25" s="107"/>
      <c r="X25" s="107"/>
      <c r="Y25" s="107"/>
      <c r="Z25" s="107"/>
      <c r="AA25" s="160" t="s">
        <v>104</v>
      </c>
      <c r="AB25" s="161">
        <f>SUM(AB18,AB20,AB22)</f>
        <v>0</v>
      </c>
      <c r="AC25" s="107"/>
      <c r="AD25" s="150"/>
    </row>
    <row r="26" spans="1:30" ht="9" customHeight="1" thickTop="1">
      <c r="A26" s="162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63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64"/>
      <c r="AC26" s="110"/>
      <c r="AD26" s="157"/>
    </row>
    <row r="27" spans="1:30" ht="15.75">
      <c r="A27" s="165" t="s">
        <v>105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50"/>
    </row>
    <row r="28" spans="1:30" ht="12.75">
      <c r="A28" s="55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77"/>
    </row>
    <row r="29" spans="1:30" ht="5.25" customHeight="1">
      <c r="A29" s="5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77"/>
    </row>
    <row r="30" spans="1:30" ht="15" customHeight="1">
      <c r="A30" s="55"/>
      <c r="B30" s="379"/>
      <c r="C30" s="384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77"/>
    </row>
    <row r="31" spans="1:30" ht="15" customHeight="1">
      <c r="A31" s="55"/>
      <c r="B31" s="379" t="s">
        <v>18</v>
      </c>
      <c r="C31" s="384"/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  <c r="AA31" s="384"/>
      <c r="AB31" s="384"/>
      <c r="AC31" s="384"/>
      <c r="AD31" s="77"/>
    </row>
    <row r="32" spans="1:30" ht="15" customHeight="1">
      <c r="A32" s="55"/>
      <c r="B32" s="379" t="s">
        <v>18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77"/>
    </row>
    <row r="33" spans="1:30" ht="15" customHeight="1">
      <c r="A33" s="55"/>
      <c r="B33" s="379" t="s">
        <v>18</v>
      </c>
      <c r="C33" s="384"/>
      <c r="D33" s="384"/>
      <c r="E33" s="384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77"/>
    </row>
    <row r="34" spans="1:30" ht="15" customHeight="1">
      <c r="A34" s="55"/>
      <c r="B34" s="379" t="s">
        <v>18</v>
      </c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7"/>
      <c r="W34" s="387"/>
      <c r="X34" s="387"/>
      <c r="Y34" s="387"/>
      <c r="Z34" s="387"/>
      <c r="AA34" s="387"/>
      <c r="AB34" s="387"/>
      <c r="AC34" s="387"/>
      <c r="AD34" s="77"/>
    </row>
    <row r="35" spans="1:30" ht="3" customHeight="1">
      <c r="A35" s="129"/>
      <c r="B35" s="130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2"/>
    </row>
    <row r="36" spans="1:30" s="151" customFormat="1" ht="3" customHeight="1">
      <c r="A36" s="148"/>
      <c r="B36" s="40"/>
      <c r="C36" s="40"/>
      <c r="D36" s="40"/>
      <c r="E36" s="40"/>
      <c r="F36" s="40"/>
      <c r="G36" s="107"/>
      <c r="H36" s="107"/>
      <c r="I36" s="107"/>
      <c r="J36" s="107"/>
      <c r="K36" s="107"/>
      <c r="L36" s="149"/>
      <c r="M36" s="107"/>
      <c r="N36" s="149"/>
      <c r="O36" s="149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50"/>
    </row>
    <row r="37" spans="1:30" ht="15.75">
      <c r="A37" s="152" t="s">
        <v>260</v>
      </c>
      <c r="B37" s="107"/>
      <c r="C37" s="107"/>
      <c r="D37" s="107"/>
      <c r="E37" s="107"/>
      <c r="F37" s="107"/>
      <c r="G37" s="107"/>
      <c r="H37" s="107"/>
      <c r="I37" s="379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40"/>
      <c r="X37" s="124"/>
      <c r="Y37" s="107" t="s">
        <v>106</v>
      </c>
      <c r="Z37" s="107"/>
      <c r="AA37" s="107"/>
      <c r="AB37" s="107"/>
      <c r="AC37" s="107"/>
      <c r="AD37" s="77"/>
    </row>
    <row r="38" spans="1:30" ht="15">
      <c r="A38" s="153"/>
      <c r="B38" s="107"/>
      <c r="C38" s="107"/>
      <c r="D38" s="107"/>
      <c r="E38" s="107"/>
      <c r="F38" s="107"/>
      <c r="G38" s="107"/>
      <c r="H38" s="107"/>
      <c r="I38" s="379"/>
      <c r="J38" s="380"/>
      <c r="K38" s="380"/>
      <c r="L38" s="380"/>
      <c r="M38" s="380"/>
      <c r="N38" s="380"/>
      <c r="O38" s="380"/>
      <c r="P38" s="380"/>
      <c r="Q38" s="380"/>
      <c r="R38" s="380"/>
      <c r="S38" s="380"/>
      <c r="T38" s="380"/>
      <c r="U38" s="380"/>
      <c r="V38" s="380"/>
      <c r="W38" s="107"/>
      <c r="X38" s="124"/>
      <c r="Y38" s="388"/>
      <c r="Z38" s="388"/>
      <c r="AA38" s="388"/>
      <c r="AB38" s="388"/>
      <c r="AC38" s="388"/>
      <c r="AD38" s="77"/>
    </row>
    <row r="39" spans="1:30" ht="15">
      <c r="A39" s="154"/>
      <c r="B39" s="107"/>
      <c r="C39" s="107"/>
      <c r="D39" s="107"/>
      <c r="E39" s="107"/>
      <c r="F39" s="107"/>
      <c r="G39" s="107"/>
      <c r="H39" s="107"/>
      <c r="I39" s="379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  <c r="U39" s="380"/>
      <c r="V39" s="380"/>
      <c r="W39" s="107"/>
      <c r="X39" s="107"/>
      <c r="Y39" s="40" t="s">
        <v>107</v>
      </c>
      <c r="Z39" s="107"/>
      <c r="AA39" s="107"/>
      <c r="AB39" s="107"/>
      <c r="AC39" s="107"/>
      <c r="AD39" s="77"/>
    </row>
    <row r="40" spans="1:30" ht="15">
      <c r="A40" s="148"/>
      <c r="B40" s="40"/>
      <c r="C40" s="40"/>
      <c r="D40" s="40"/>
      <c r="E40" s="40"/>
      <c r="F40" s="40"/>
      <c r="G40" s="40"/>
      <c r="H40" s="40"/>
      <c r="I40" s="379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40"/>
      <c r="X40" s="124"/>
      <c r="Y40" s="124"/>
      <c r="Z40" s="40"/>
      <c r="AA40" s="40"/>
      <c r="AB40" s="40"/>
      <c r="AC40" s="107"/>
      <c r="AD40" s="77"/>
    </row>
    <row r="41" spans="1:30" ht="15" customHeight="1">
      <c r="A41" s="148"/>
      <c r="B41" s="40"/>
      <c r="C41" s="40"/>
      <c r="D41" s="40"/>
      <c r="E41" s="40"/>
      <c r="F41" s="40"/>
      <c r="G41" s="40"/>
      <c r="H41" s="40"/>
      <c r="I41" s="379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40"/>
      <c r="X41" s="40"/>
      <c r="Y41" s="40"/>
      <c r="Z41" s="40"/>
      <c r="AA41" s="40"/>
      <c r="AB41" s="147"/>
      <c r="AC41" s="107"/>
      <c r="AD41" s="77"/>
    </row>
    <row r="42" spans="1:30" ht="6" customHeight="1">
      <c r="A42" s="155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10"/>
      <c r="AD42" s="31"/>
    </row>
    <row r="43" spans="1:30" ht="14.25">
      <c r="A43" s="368" t="s">
        <v>303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107"/>
      <c r="AD43" s="77"/>
    </row>
    <row r="44" spans="1:30" ht="15">
      <c r="A44" s="381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77"/>
    </row>
    <row r="45" spans="1:30" ht="15">
      <c r="A45" s="382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1"/>
    </row>
    <row r="46" spans="1:30" ht="3" customHeight="1">
      <c r="A46" s="134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2"/>
    </row>
    <row r="47" spans="1:30" ht="15" customHeight="1">
      <c r="A47" s="143" t="s">
        <v>108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39" t="s">
        <v>109</v>
      </c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2"/>
    </row>
    <row r="48" spans="1:30" ht="3" customHeight="1">
      <c r="A48" s="39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2"/>
    </row>
    <row r="49" spans="1:30" ht="15" customHeight="1">
      <c r="A49" s="39" t="s">
        <v>9</v>
      </c>
      <c r="B49" s="107"/>
      <c r="C49" s="107"/>
      <c r="D49" s="39" t="s">
        <v>110</v>
      </c>
      <c r="E49" s="107"/>
      <c r="F49" s="128"/>
      <c r="G49" s="110"/>
      <c r="H49" s="39"/>
      <c r="I49" s="39" t="s">
        <v>111</v>
      </c>
      <c r="J49" s="107"/>
      <c r="K49" s="107"/>
      <c r="L49" s="107"/>
      <c r="M49" s="144"/>
      <c r="N49" s="107"/>
      <c r="O49" s="107"/>
      <c r="P49" s="43" t="s">
        <v>12</v>
      </c>
      <c r="Q49" s="110"/>
      <c r="R49" s="110"/>
      <c r="S49" s="110"/>
      <c r="T49" s="110"/>
      <c r="U49" s="110"/>
      <c r="V49" s="128"/>
      <c r="W49" s="110"/>
      <c r="X49" s="124"/>
      <c r="Y49" s="124"/>
      <c r="Z49" s="145"/>
      <c r="AA49" s="39" t="s">
        <v>112</v>
      </c>
      <c r="AB49" s="124"/>
      <c r="AC49" s="124"/>
      <c r="AD49" s="2"/>
    </row>
    <row r="50" spans="1:30" ht="3" customHeight="1">
      <c r="A50" s="39"/>
      <c r="B50" s="107"/>
      <c r="C50" s="107"/>
      <c r="D50" s="39"/>
      <c r="E50" s="107"/>
      <c r="F50" s="144"/>
      <c r="G50" s="107"/>
      <c r="H50" s="39"/>
      <c r="I50" s="39"/>
      <c r="J50" s="107"/>
      <c r="K50" s="107"/>
      <c r="L50" s="107"/>
      <c r="M50" s="144"/>
      <c r="N50" s="107"/>
      <c r="O50" s="107"/>
      <c r="P50" s="39"/>
      <c r="Q50" s="107"/>
      <c r="R50" s="107"/>
      <c r="S50" s="107"/>
      <c r="T50" s="107"/>
      <c r="U50" s="107"/>
      <c r="V50" s="124"/>
      <c r="W50" s="107"/>
      <c r="X50" s="107"/>
      <c r="Y50" s="39"/>
      <c r="Z50" s="107"/>
      <c r="AA50" s="107"/>
      <c r="AB50" s="124"/>
      <c r="AC50" s="124"/>
      <c r="AD50" s="2"/>
    </row>
    <row r="51" spans="1:30" ht="15">
      <c r="A51" s="39" t="s">
        <v>10</v>
      </c>
      <c r="B51" s="107"/>
      <c r="C51" s="107"/>
      <c r="D51" s="39" t="s">
        <v>110</v>
      </c>
      <c r="E51" s="107"/>
      <c r="F51" s="128"/>
      <c r="G51" s="110"/>
      <c r="H51" s="107"/>
      <c r="I51" s="39" t="s">
        <v>111</v>
      </c>
      <c r="J51" s="107"/>
      <c r="K51" s="107"/>
      <c r="L51" s="107"/>
      <c r="M51" s="107"/>
      <c r="N51" s="107"/>
      <c r="O51" s="107"/>
      <c r="P51" s="43" t="s">
        <v>12</v>
      </c>
      <c r="Q51" s="110"/>
      <c r="R51" s="110"/>
      <c r="S51" s="110"/>
      <c r="T51" s="110"/>
      <c r="U51" s="110"/>
      <c r="V51" s="110"/>
      <c r="W51" s="110"/>
      <c r="X51" s="107"/>
      <c r="Y51" s="107"/>
      <c r="Z51" s="145"/>
      <c r="AA51" s="39" t="s">
        <v>112</v>
      </c>
      <c r="AB51" s="107"/>
      <c r="AC51" s="107"/>
      <c r="AD51" s="2"/>
    </row>
    <row r="52" spans="1:30" ht="3" customHeight="1">
      <c r="A52" s="39"/>
      <c r="B52" s="107"/>
      <c r="C52" s="107"/>
      <c r="D52" s="39"/>
      <c r="E52" s="107"/>
      <c r="F52" s="124"/>
      <c r="G52" s="107"/>
      <c r="H52" s="107"/>
      <c r="I52" s="39"/>
      <c r="J52" s="107"/>
      <c r="K52" s="107"/>
      <c r="L52" s="107"/>
      <c r="M52" s="107"/>
      <c r="N52" s="107"/>
      <c r="O52" s="107"/>
      <c r="P52" s="39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2"/>
    </row>
    <row r="53" spans="1:30" ht="15">
      <c r="A53" s="39" t="s">
        <v>11</v>
      </c>
      <c r="B53" s="124"/>
      <c r="C53" s="107"/>
      <c r="D53" s="39" t="s">
        <v>110</v>
      </c>
      <c r="E53" s="107"/>
      <c r="F53" s="146"/>
      <c r="G53" s="110"/>
      <c r="H53" s="107"/>
      <c r="I53" s="39" t="s">
        <v>111</v>
      </c>
      <c r="J53" s="107"/>
      <c r="K53" s="107"/>
      <c r="L53" s="107"/>
      <c r="M53" s="107"/>
      <c r="N53" s="107"/>
      <c r="O53" s="107"/>
      <c r="P53" s="43" t="s">
        <v>12</v>
      </c>
      <c r="Q53" s="110"/>
      <c r="R53" s="110"/>
      <c r="S53" s="110"/>
      <c r="T53" s="110"/>
      <c r="U53" s="110"/>
      <c r="V53" s="110"/>
      <c r="W53" s="110"/>
      <c r="X53" s="107"/>
      <c r="Y53" s="107"/>
      <c r="Z53" s="145"/>
      <c r="AA53" s="39" t="s">
        <v>112</v>
      </c>
      <c r="AB53" s="107"/>
      <c r="AC53" s="107"/>
      <c r="AD53" s="2"/>
    </row>
    <row r="54" spans="1:30" ht="6.75" customHeight="1">
      <c r="A54" s="39"/>
      <c r="B54" s="124"/>
      <c r="C54" s="107"/>
      <c r="D54" s="39"/>
      <c r="E54" s="107"/>
      <c r="F54" s="40"/>
      <c r="G54" s="107"/>
      <c r="H54" s="107"/>
      <c r="I54" s="39"/>
      <c r="J54" s="107"/>
      <c r="K54" s="107"/>
      <c r="L54" s="107"/>
      <c r="M54" s="107"/>
      <c r="N54" s="107"/>
      <c r="O54" s="107"/>
      <c r="P54" s="39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39"/>
      <c r="AB54" s="107"/>
      <c r="AC54" s="107"/>
      <c r="AD54" s="2"/>
    </row>
    <row r="55" spans="1:30" ht="15">
      <c r="A55" s="39" t="s">
        <v>113</v>
      </c>
      <c r="B55" s="107"/>
      <c r="C55" s="107"/>
      <c r="D55" s="107"/>
      <c r="E55" s="107"/>
      <c r="F55" s="107"/>
      <c r="G55" s="40"/>
      <c r="H55" s="107"/>
      <c r="I55" s="107"/>
      <c r="J55" s="124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2"/>
    </row>
    <row r="56" spans="1:30" ht="15">
      <c r="A56" s="39" t="s">
        <v>114</v>
      </c>
      <c r="B56" s="107"/>
      <c r="C56" s="107"/>
      <c r="D56" s="107"/>
      <c r="E56" s="107"/>
      <c r="F56" s="107"/>
      <c r="G56" s="40"/>
      <c r="H56" s="110"/>
      <c r="I56" s="110"/>
      <c r="J56" s="128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30"/>
    </row>
    <row r="57" spans="1:30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2"/>
    </row>
    <row r="58" spans="1:30" ht="15">
      <c r="A58" s="25" t="s">
        <v>106</v>
      </c>
      <c r="B58" s="3"/>
      <c r="C58" s="3"/>
      <c r="D58" s="3"/>
      <c r="E58" s="3"/>
      <c r="F58" s="3"/>
      <c r="G58" s="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:30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26"/>
      <c r="AC60" s="3"/>
      <c r="AD60" s="3"/>
    </row>
    <row r="61" spans="1:30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3:30" ht="12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6" spans="1:2" ht="15">
      <c r="A66" s="142"/>
      <c r="B66" s="39" t="s">
        <v>115</v>
      </c>
    </row>
  </sheetData>
  <sheetProtection sheet="1" objects="1" scenarios="1"/>
  <mergeCells count="21">
    <mergeCell ref="B30:AC30"/>
    <mergeCell ref="B31:AC31"/>
    <mergeCell ref="B32:AC32"/>
    <mergeCell ref="Y38:AC38"/>
    <mergeCell ref="I37:V37"/>
    <mergeCell ref="B34:AC34"/>
    <mergeCell ref="B33:AC33"/>
    <mergeCell ref="I38:V38"/>
    <mergeCell ref="X14:AC14"/>
    <mergeCell ref="X13:AC13"/>
    <mergeCell ref="X12:AC12"/>
    <mergeCell ref="X11:AC11"/>
    <mergeCell ref="G11:R11"/>
    <mergeCell ref="G12:R12"/>
    <mergeCell ref="G13:R13"/>
    <mergeCell ref="G14:R14"/>
    <mergeCell ref="I39:V39"/>
    <mergeCell ref="A44:AC44"/>
    <mergeCell ref="A45:AC45"/>
    <mergeCell ref="I40:V40"/>
    <mergeCell ref="I41:V41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r:id="rId3"/>
  <headerFooter alignWithMargins="0">
    <oddFooter>&amp;R&amp;8&amp;F&amp;A&amp;D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I72"/>
  <sheetViews>
    <sheetView showGridLines="0" showZeros="0" workbookViewId="0" topLeftCell="A1">
      <selection activeCell="B1" sqref="B1"/>
    </sheetView>
  </sheetViews>
  <sheetFormatPr defaultColWidth="9.140625" defaultRowHeight="12.75"/>
  <cols>
    <col min="1" max="17" width="2.7109375" style="0" customWidth="1"/>
    <col min="18" max="18" width="1.57421875" style="0" customWidth="1"/>
    <col min="19" max="19" width="3.140625" style="0" customWidth="1"/>
    <col min="20" max="34" width="2.7109375" style="0" customWidth="1"/>
    <col min="35" max="35" width="30.57421875" style="0" customWidth="1"/>
    <col min="36" max="16384" width="11.421875" style="0" customWidth="1"/>
  </cols>
  <sheetData>
    <row r="1" spans="1:34" ht="17.25" customHeight="1">
      <c r="A1" s="200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44"/>
      <c r="AF1" s="124"/>
      <c r="AG1" s="124"/>
      <c r="AH1" s="201"/>
    </row>
    <row r="2" spans="1:34" ht="13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4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44"/>
      <c r="AF2" s="124"/>
      <c r="AG2" s="124"/>
      <c r="AH2" s="141"/>
    </row>
    <row r="3" spans="1:34" ht="16.5">
      <c r="A3" s="173" t="s">
        <v>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74"/>
      <c r="M3" s="144"/>
      <c r="N3" s="144"/>
      <c r="O3" s="174"/>
      <c r="P3" s="33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24"/>
      <c r="AE3" s="144"/>
      <c r="AF3" s="124"/>
      <c r="AG3" s="124"/>
      <c r="AH3" s="124"/>
    </row>
    <row r="4" spans="1:34" ht="12" customHeight="1">
      <c r="A4" s="175" t="s">
        <v>229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74"/>
      <c r="M4" s="144"/>
      <c r="N4" s="144"/>
      <c r="O4" s="174"/>
      <c r="P4" s="33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24"/>
      <c r="AE4" s="144"/>
      <c r="AF4" s="124"/>
      <c r="AG4" s="124"/>
      <c r="AH4" s="124"/>
    </row>
    <row r="5" spans="1:34" ht="12" customHeight="1">
      <c r="A5" s="176" t="s">
        <v>254</v>
      </c>
      <c r="B5" s="39"/>
      <c r="C5" s="108"/>
      <c r="D5" s="108"/>
      <c r="E5" s="108"/>
      <c r="F5" s="108"/>
      <c r="G5" s="177"/>
      <c r="H5" s="39"/>
      <c r="I5" s="108"/>
      <c r="J5" s="108"/>
      <c r="K5" s="108"/>
      <c r="L5" s="108"/>
      <c r="M5" s="108"/>
      <c r="N5" s="108"/>
      <c r="O5" s="39"/>
      <c r="P5" s="108"/>
      <c r="Q5" s="108"/>
      <c r="R5" s="108"/>
      <c r="S5" s="108"/>
      <c r="T5" s="108"/>
      <c r="U5" s="108"/>
      <c r="V5" s="178"/>
      <c r="W5" s="108"/>
      <c r="X5" s="33"/>
      <c r="Y5" s="177"/>
      <c r="Z5" s="108"/>
      <c r="AA5" s="108"/>
      <c r="AB5" s="108"/>
      <c r="AC5" s="108"/>
      <c r="AD5" s="124"/>
      <c r="AE5" s="128"/>
      <c r="AF5" s="128"/>
      <c r="AG5" s="128"/>
      <c r="AH5" s="128"/>
    </row>
    <row r="6" spans="1:34" ht="2.25" customHeight="1">
      <c r="A6" s="179"/>
      <c r="B6" s="180"/>
      <c r="C6" s="181"/>
      <c r="D6" s="181"/>
      <c r="E6" s="181"/>
      <c r="F6" s="181"/>
      <c r="G6" s="182"/>
      <c r="H6" s="180"/>
      <c r="I6" s="181"/>
      <c r="J6" s="181"/>
      <c r="K6" s="181"/>
      <c r="L6" s="181"/>
      <c r="M6" s="181"/>
      <c r="N6" s="181"/>
      <c r="O6" s="180"/>
      <c r="P6" s="181"/>
      <c r="Q6" s="181"/>
      <c r="R6" s="181"/>
      <c r="S6" s="181"/>
      <c r="T6" s="181"/>
      <c r="U6" s="181"/>
      <c r="V6" s="183"/>
      <c r="W6" s="181"/>
      <c r="X6" s="184"/>
      <c r="Y6" s="182"/>
      <c r="Z6" s="181"/>
      <c r="AA6" s="181"/>
      <c r="AB6" s="181"/>
      <c r="AC6" s="181"/>
      <c r="AD6" s="202"/>
      <c r="AE6" s="144"/>
      <c r="AF6" s="124"/>
      <c r="AG6" s="124"/>
      <c r="AH6" s="150"/>
    </row>
    <row r="7" spans="1:34" ht="20.25">
      <c r="A7" s="203" t="s">
        <v>25</v>
      </c>
      <c r="B7" s="107"/>
      <c r="C7" s="107"/>
      <c r="D7" s="107"/>
      <c r="E7" s="107"/>
      <c r="F7" s="107"/>
      <c r="G7" s="107"/>
      <c r="H7" s="107"/>
      <c r="I7" s="107" t="s">
        <v>117</v>
      </c>
      <c r="J7" s="107"/>
      <c r="K7" s="144"/>
      <c r="L7" s="144"/>
      <c r="M7" s="204"/>
      <c r="N7" s="144"/>
      <c r="O7" s="124"/>
      <c r="P7" s="204"/>
      <c r="Q7" s="205"/>
      <c r="R7" s="107"/>
      <c r="S7" s="107"/>
      <c r="T7" s="107"/>
      <c r="U7" s="107"/>
      <c r="V7" s="107"/>
      <c r="W7" s="107"/>
      <c r="X7" s="124"/>
      <c r="Y7" s="124"/>
      <c r="Z7" s="206"/>
      <c r="AA7" s="207"/>
      <c r="AB7" s="107"/>
      <c r="AC7" s="107"/>
      <c r="AD7" s="144"/>
      <c r="AE7" s="144"/>
      <c r="AF7" s="124"/>
      <c r="AG7" s="124"/>
      <c r="AH7" s="150"/>
    </row>
    <row r="8" spans="1:34" ht="14.25" customHeight="1">
      <c r="A8" s="208"/>
      <c r="B8" s="110"/>
      <c r="C8" s="110"/>
      <c r="D8" s="110"/>
      <c r="E8" s="110"/>
      <c r="F8" s="110"/>
      <c r="G8" s="110"/>
      <c r="H8" s="110"/>
      <c r="I8" s="110" t="s">
        <v>231</v>
      </c>
      <c r="J8" s="110"/>
      <c r="K8" s="128"/>
      <c r="L8" s="128"/>
      <c r="M8" s="209"/>
      <c r="N8" s="128"/>
      <c r="O8" s="128"/>
      <c r="P8" s="210"/>
      <c r="Q8" s="209"/>
      <c r="R8" s="110"/>
      <c r="S8" s="110"/>
      <c r="T8" s="110"/>
      <c r="U8" s="110"/>
      <c r="V8" s="110"/>
      <c r="W8" s="110"/>
      <c r="X8" s="128"/>
      <c r="Y8" s="209"/>
      <c r="Z8" s="110"/>
      <c r="AA8" s="110"/>
      <c r="AB8" s="110"/>
      <c r="AC8" s="110"/>
      <c r="AD8" s="211"/>
      <c r="AE8" s="128"/>
      <c r="AF8" s="128"/>
      <c r="AG8" s="128"/>
      <c r="AH8" s="157"/>
    </row>
    <row r="9" spans="1:34" ht="15.75">
      <c r="A9" s="189" t="s">
        <v>25</v>
      </c>
      <c r="B9" s="39"/>
      <c r="C9" s="108"/>
      <c r="D9" s="108"/>
      <c r="E9" s="108"/>
      <c r="F9" s="108"/>
      <c r="G9" s="177"/>
      <c r="H9" s="39"/>
      <c r="I9" s="108"/>
      <c r="J9" s="108"/>
      <c r="K9" s="108"/>
      <c r="L9" s="108"/>
      <c r="M9" s="108"/>
      <c r="N9" s="108"/>
      <c r="O9" s="39"/>
      <c r="P9" s="108"/>
      <c r="Q9" s="108"/>
      <c r="R9" s="108"/>
      <c r="S9" s="108"/>
      <c r="T9" s="108"/>
      <c r="U9" s="108"/>
      <c r="V9" s="178"/>
      <c r="W9" s="108"/>
      <c r="X9" s="33"/>
      <c r="Y9" s="177"/>
      <c r="Z9" s="108"/>
      <c r="AA9" s="108"/>
      <c r="AB9" s="108"/>
      <c r="AC9" s="108"/>
      <c r="AD9" s="108"/>
      <c r="AE9" s="108"/>
      <c r="AF9" s="124"/>
      <c r="AG9" s="124"/>
      <c r="AH9" s="150"/>
    </row>
    <row r="10" spans="1:34" ht="15.75">
      <c r="A10" s="190" t="s">
        <v>26</v>
      </c>
      <c r="B10" s="144"/>
      <c r="C10" s="144"/>
      <c r="D10" s="144"/>
      <c r="E10" s="178"/>
      <c r="F10" s="398">
        <f>Domanda!G11</f>
        <v>0</v>
      </c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191" t="s">
        <v>30</v>
      </c>
      <c r="T10" s="192"/>
      <c r="U10" s="33"/>
      <c r="V10" s="144"/>
      <c r="W10" s="144"/>
      <c r="X10" s="398">
        <f>Domanda!X11</f>
        <v>0</v>
      </c>
      <c r="Y10" s="399"/>
      <c r="Z10" s="399"/>
      <c r="AA10" s="399"/>
      <c r="AB10" s="399"/>
      <c r="AC10" s="399"/>
      <c r="AD10" s="399"/>
      <c r="AE10" s="399"/>
      <c r="AF10" s="399"/>
      <c r="AG10" s="399"/>
      <c r="AH10" s="150"/>
    </row>
    <row r="11" spans="1:34" ht="15.75">
      <c r="A11" s="190" t="s">
        <v>27</v>
      </c>
      <c r="B11" s="144"/>
      <c r="C11" s="144"/>
      <c r="D11" s="144"/>
      <c r="E11" s="178"/>
      <c r="F11" s="400">
        <f>Domanda!G12</f>
        <v>0</v>
      </c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191" t="s">
        <v>232</v>
      </c>
      <c r="T11" s="192"/>
      <c r="U11" s="33"/>
      <c r="V11" s="144"/>
      <c r="W11" s="144"/>
      <c r="X11" s="397">
        <f>Domanda!X12</f>
        <v>0</v>
      </c>
      <c r="Y11" s="397"/>
      <c r="Z11" s="397"/>
      <c r="AA11" s="397"/>
      <c r="AB11" s="397"/>
      <c r="AC11" s="397"/>
      <c r="AD11" s="397"/>
      <c r="AE11" s="397"/>
      <c r="AF11" s="397"/>
      <c r="AG11" s="397"/>
      <c r="AH11" s="150"/>
    </row>
    <row r="12" spans="1:34" ht="15.75">
      <c r="A12" s="190" t="s">
        <v>28</v>
      </c>
      <c r="B12" s="144"/>
      <c r="C12" s="144"/>
      <c r="D12" s="144"/>
      <c r="E12" s="178"/>
      <c r="F12" s="400">
        <f>Domanda!G13</f>
        <v>0</v>
      </c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191" t="s">
        <v>31</v>
      </c>
      <c r="T12" s="192"/>
      <c r="U12" s="33"/>
      <c r="V12" s="144"/>
      <c r="W12" s="144"/>
      <c r="X12" s="400">
        <f>Domanda!X13</f>
        <v>0</v>
      </c>
      <c r="Y12" s="399"/>
      <c r="Z12" s="399"/>
      <c r="AA12" s="399"/>
      <c r="AB12" s="399"/>
      <c r="AC12" s="399"/>
      <c r="AD12" s="399"/>
      <c r="AE12" s="399"/>
      <c r="AF12" s="399"/>
      <c r="AG12" s="399"/>
      <c r="AH12" s="150"/>
    </row>
    <row r="13" spans="1:34" ht="15.75">
      <c r="A13" s="190" t="s">
        <v>29</v>
      </c>
      <c r="B13" s="144"/>
      <c r="C13" s="144"/>
      <c r="D13" s="144"/>
      <c r="E13" s="178"/>
      <c r="F13" s="400">
        <f>Domanda!G14</f>
        <v>0</v>
      </c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191" t="s">
        <v>251</v>
      </c>
      <c r="T13" s="192"/>
      <c r="U13" s="33"/>
      <c r="V13" s="144"/>
      <c r="W13" s="144"/>
      <c r="X13" s="400">
        <f>Domanda!X14</f>
        <v>0</v>
      </c>
      <c r="Y13" s="399"/>
      <c r="Z13" s="399"/>
      <c r="AA13" s="399"/>
      <c r="AB13" s="399"/>
      <c r="AC13" s="399"/>
      <c r="AD13" s="399"/>
      <c r="AE13" s="399"/>
      <c r="AF13" s="399"/>
      <c r="AG13" s="399"/>
      <c r="AH13" s="150"/>
    </row>
    <row r="14" spans="1:34" ht="15.75">
      <c r="A14" s="212"/>
      <c r="B14" s="128"/>
      <c r="C14" s="128"/>
      <c r="D14" s="128"/>
      <c r="E14" s="194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43"/>
      <c r="R14" s="211"/>
      <c r="S14" s="211" t="s">
        <v>118</v>
      </c>
      <c r="T14" s="213"/>
      <c r="U14" s="196"/>
      <c r="V14" s="128"/>
      <c r="W14" s="128"/>
      <c r="X14" s="395">
        <f>Domanda!$Y$38</f>
        <v>0</v>
      </c>
      <c r="Y14" s="396"/>
      <c r="Z14" s="396"/>
      <c r="AA14" s="396"/>
      <c r="AB14" s="396"/>
      <c r="AC14" s="396"/>
      <c r="AD14" s="396"/>
      <c r="AE14" s="396"/>
      <c r="AF14" s="396"/>
      <c r="AG14" s="396"/>
      <c r="AH14" s="157"/>
    </row>
    <row r="15" spans="1:34" ht="12.75">
      <c r="A15" s="158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50"/>
    </row>
    <row r="16" spans="1:34" ht="12.75">
      <c r="A16" s="158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50"/>
    </row>
    <row r="17" spans="1:34" s="151" customFormat="1" ht="3" customHeight="1">
      <c r="A17" s="158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50"/>
    </row>
    <row r="18" spans="1:34" ht="15">
      <c r="A18" s="216"/>
      <c r="B18" s="389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90"/>
    </row>
    <row r="19" spans="1:34" ht="15.75">
      <c r="A19" s="216"/>
      <c r="B19" s="389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90"/>
    </row>
    <row r="20" spans="1:34" s="151" customFormat="1" ht="14.25">
      <c r="A20" s="154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78"/>
      <c r="AG20" s="78"/>
      <c r="AH20" s="215"/>
    </row>
    <row r="21" spans="1:34" s="151" customFormat="1" ht="3" customHeight="1">
      <c r="A21" s="154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78"/>
      <c r="AG21" s="78"/>
      <c r="AH21" s="215"/>
    </row>
    <row r="22" spans="1:34" ht="15.75">
      <c r="A22" s="217"/>
      <c r="B22" s="53" t="s">
        <v>0</v>
      </c>
      <c r="C22" s="389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"/>
      <c r="S22" s="53" t="s">
        <v>1</v>
      </c>
      <c r="T22" s="389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90"/>
    </row>
    <row r="23" spans="1:34" ht="15.75">
      <c r="A23" s="217"/>
      <c r="B23" s="53" t="s">
        <v>2</v>
      </c>
      <c r="C23" s="389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"/>
      <c r="S23" s="53" t="s">
        <v>3</v>
      </c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90"/>
    </row>
    <row r="24" spans="1:34" ht="15.75">
      <c r="A24" s="217"/>
      <c r="B24" s="54" t="s">
        <v>4</v>
      </c>
      <c r="C24" s="389"/>
      <c r="D24" s="389"/>
      <c r="E24" s="389"/>
      <c r="F24" s="389"/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2"/>
      <c r="S24" s="54" t="s">
        <v>5</v>
      </c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90"/>
    </row>
    <row r="25" spans="1:34" ht="2.25" customHeight="1">
      <c r="A25" s="193"/>
      <c r="B25" s="102"/>
      <c r="C25" s="115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30"/>
      <c r="S25" s="102"/>
      <c r="T25" s="115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7"/>
    </row>
    <row r="26" spans="1:34" ht="15">
      <c r="A26" s="218" t="s">
        <v>119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118"/>
      <c r="M26" s="2"/>
      <c r="N26" s="118"/>
      <c r="O26" s="1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77"/>
    </row>
    <row r="27" spans="1:34" ht="15">
      <c r="A27" s="190"/>
      <c r="B27" s="389"/>
      <c r="C27" s="380"/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90"/>
    </row>
    <row r="28" spans="1:34" ht="15.75">
      <c r="A28" s="216"/>
      <c r="B28" s="389"/>
      <c r="C28" s="389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89"/>
      <c r="AD28" s="389"/>
      <c r="AE28" s="389"/>
      <c r="AF28" s="389"/>
      <c r="AG28" s="389"/>
      <c r="AH28" s="390"/>
    </row>
    <row r="29" spans="1:34" ht="2.25" customHeight="1">
      <c r="A29" s="119"/>
      <c r="B29" s="120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7"/>
    </row>
    <row r="30" spans="1:34" ht="15">
      <c r="A30" s="218" t="s">
        <v>120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3"/>
      <c r="AG30" s="3"/>
      <c r="AH30" s="77"/>
    </row>
    <row r="31" spans="1:34" ht="15">
      <c r="A31" s="190" t="s">
        <v>121</v>
      </c>
      <c r="B31" s="2"/>
      <c r="C31" s="2"/>
      <c r="D31" s="2"/>
      <c r="E31" s="392"/>
      <c r="F31" s="392"/>
      <c r="G31" s="392"/>
      <c r="H31" s="392"/>
      <c r="I31" s="392"/>
      <c r="J31" s="392"/>
      <c r="K31" s="392"/>
      <c r="L31" s="392"/>
      <c r="M31" s="276"/>
      <c r="N31" s="276"/>
      <c r="O31" s="277"/>
      <c r="P31" s="121"/>
      <c r="Q31" s="277"/>
      <c r="R31" s="139" t="s">
        <v>265</v>
      </c>
      <c r="S31" s="393"/>
      <c r="T31" s="393"/>
      <c r="U31" s="393"/>
      <c r="V31" s="393"/>
      <c r="W31" s="393"/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4"/>
    </row>
    <row r="32" spans="1:34" ht="15.75">
      <c r="A32" s="190" t="s">
        <v>122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25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77"/>
    </row>
    <row r="33" spans="1:34" ht="3" customHeight="1">
      <c r="A33" s="19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25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3"/>
      <c r="AD33" s="3"/>
      <c r="AE33" s="3"/>
      <c r="AF33" s="3"/>
      <c r="AG33" s="3"/>
      <c r="AH33" s="77"/>
    </row>
    <row r="34" spans="1:34" ht="12.75">
      <c r="A34" s="158" t="s">
        <v>233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118"/>
      <c r="M34" s="2"/>
      <c r="N34" s="226"/>
      <c r="O34" s="11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3"/>
      <c r="AG34" s="3"/>
      <c r="AH34" s="77"/>
    </row>
    <row r="35" spans="1:34" ht="2.25" customHeight="1">
      <c r="A35" s="219"/>
      <c r="B35" s="120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7"/>
    </row>
    <row r="36" spans="1:34" ht="15.75">
      <c r="A36" s="189" t="s">
        <v>123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3"/>
    </row>
    <row r="37" spans="1:34" ht="2.25" customHeight="1">
      <c r="A37" s="167"/>
      <c r="B37" s="121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3"/>
    </row>
    <row r="38" spans="1:34" ht="15">
      <c r="A38" s="154" t="s">
        <v>261</v>
      </c>
      <c r="B38" s="125"/>
      <c r="C38" s="108"/>
      <c r="D38" s="108"/>
      <c r="E38" s="108"/>
      <c r="F38" s="108"/>
      <c r="G38" s="108"/>
      <c r="H38" s="108"/>
      <c r="I38" s="108"/>
      <c r="J38" s="108"/>
      <c r="K38" s="108"/>
      <c r="L38" s="227"/>
      <c r="M38" s="108"/>
      <c r="N38" s="227"/>
      <c r="O38" s="227"/>
      <c r="P38" s="108"/>
      <c r="Q38" s="108"/>
      <c r="R38" s="108"/>
      <c r="S38" s="125"/>
      <c r="T38" s="108"/>
      <c r="U38" s="108"/>
      <c r="V38" s="108"/>
      <c r="W38" s="108"/>
      <c r="X38" s="124"/>
      <c r="Y38" s="379"/>
      <c r="Z38" s="380"/>
      <c r="AA38" s="380"/>
      <c r="AB38" s="380"/>
      <c r="AC38" s="380"/>
      <c r="AD38" s="380"/>
      <c r="AE38" s="380"/>
      <c r="AF38" s="380"/>
      <c r="AG38" s="380"/>
      <c r="AH38" s="390"/>
    </row>
    <row r="39" spans="1:34" ht="15">
      <c r="A39" s="154" t="s">
        <v>124</v>
      </c>
      <c r="B39" s="125"/>
      <c r="C39" s="108"/>
      <c r="D39" s="108"/>
      <c r="E39" s="108"/>
      <c r="F39" s="108"/>
      <c r="G39" s="108"/>
      <c r="H39" s="108"/>
      <c r="I39" s="108"/>
      <c r="J39" s="108"/>
      <c r="K39" s="108"/>
      <c r="L39" s="227"/>
      <c r="M39" s="108"/>
      <c r="N39" s="227"/>
      <c r="O39" s="228" t="s">
        <v>234</v>
      </c>
      <c r="P39" s="108"/>
      <c r="Q39" s="108"/>
      <c r="R39" s="108"/>
      <c r="S39" s="125"/>
      <c r="T39" s="108"/>
      <c r="U39" s="108"/>
      <c r="V39" s="108"/>
      <c r="W39" s="108"/>
      <c r="X39" s="229"/>
      <c r="Y39" s="379"/>
      <c r="Z39" s="389"/>
      <c r="AA39" s="389"/>
      <c r="AB39" s="389"/>
      <c r="AC39" s="389"/>
      <c r="AD39" s="389"/>
      <c r="AE39" s="389"/>
      <c r="AF39" s="389"/>
      <c r="AG39" s="389"/>
      <c r="AH39" s="390"/>
    </row>
    <row r="40" spans="1:34" ht="15">
      <c r="A40" s="154"/>
      <c r="B40" s="125"/>
      <c r="C40" s="108"/>
      <c r="D40" s="108"/>
      <c r="E40" s="108"/>
      <c r="F40" s="108"/>
      <c r="G40" s="108"/>
      <c r="H40" s="108"/>
      <c r="I40" s="108"/>
      <c r="J40" s="108"/>
      <c r="K40" s="108"/>
      <c r="L40" s="227"/>
      <c r="M40" s="108"/>
      <c r="N40" s="227"/>
      <c r="O40" s="228" t="s">
        <v>125</v>
      </c>
      <c r="P40" s="108"/>
      <c r="Q40" s="108"/>
      <c r="R40" s="108"/>
      <c r="S40" s="125"/>
      <c r="T40" s="108"/>
      <c r="U40" s="108"/>
      <c r="V40" s="108"/>
      <c r="W40" s="108"/>
      <c r="X40" s="229"/>
      <c r="Y40" s="379"/>
      <c r="Z40" s="389"/>
      <c r="AA40" s="389"/>
      <c r="AB40" s="389"/>
      <c r="AC40" s="389"/>
      <c r="AD40" s="389"/>
      <c r="AE40" s="389"/>
      <c r="AF40" s="389"/>
      <c r="AG40" s="389"/>
      <c r="AH40" s="390"/>
    </row>
    <row r="41" spans="1:34" ht="3" customHeight="1">
      <c r="A41" s="154"/>
      <c r="B41" s="125"/>
      <c r="C41" s="108"/>
      <c r="D41" s="108"/>
      <c r="E41" s="108"/>
      <c r="F41" s="108"/>
      <c r="G41" s="108"/>
      <c r="H41" s="108"/>
      <c r="I41" s="108"/>
      <c r="J41" s="108"/>
      <c r="K41" s="108"/>
      <c r="L41" s="227"/>
      <c r="M41" s="108"/>
      <c r="N41" s="227"/>
      <c r="O41" s="227"/>
      <c r="P41" s="108"/>
      <c r="Q41" s="108"/>
      <c r="R41" s="108"/>
      <c r="S41" s="124"/>
      <c r="T41" s="108"/>
      <c r="U41" s="125"/>
      <c r="V41" s="108"/>
      <c r="W41" s="108"/>
      <c r="X41" s="108"/>
      <c r="Y41" s="104"/>
      <c r="Z41" s="126"/>
      <c r="AA41" s="126"/>
      <c r="AB41" s="126"/>
      <c r="AC41" s="126"/>
      <c r="AD41" s="126"/>
      <c r="AE41" s="126"/>
      <c r="AF41" s="126"/>
      <c r="AG41" s="126"/>
      <c r="AH41" s="127"/>
    </row>
    <row r="42" spans="1:34" ht="15">
      <c r="A42" s="154" t="s">
        <v>235</v>
      </c>
      <c r="B42" s="125"/>
      <c r="C42" s="108"/>
      <c r="D42" s="108"/>
      <c r="E42" s="108"/>
      <c r="F42" s="108"/>
      <c r="G42" s="107"/>
      <c r="H42" s="108"/>
      <c r="I42" s="108"/>
      <c r="J42" s="108"/>
      <c r="K42" s="108"/>
      <c r="L42" s="227"/>
      <c r="M42" s="108"/>
      <c r="N42" s="227"/>
      <c r="O42" s="107"/>
      <c r="P42" s="107"/>
      <c r="Q42" s="108"/>
      <c r="R42" s="108"/>
      <c r="S42" s="124"/>
      <c r="T42" s="108"/>
      <c r="U42" s="108"/>
      <c r="V42" s="108"/>
      <c r="W42" s="108"/>
      <c r="X42" s="108"/>
      <c r="Y42" s="104"/>
      <c r="Z42" s="126"/>
      <c r="AA42" s="369" t="s">
        <v>126</v>
      </c>
      <c r="AB42" s="126"/>
      <c r="AC42" s="126"/>
      <c r="AD42" s="126"/>
      <c r="AE42" s="126"/>
      <c r="AF42" s="126"/>
      <c r="AG42" s="126"/>
      <c r="AH42" s="127"/>
    </row>
    <row r="43" spans="1:34" ht="3" customHeight="1">
      <c r="A43" s="154"/>
      <c r="B43" s="125"/>
      <c r="C43" s="108"/>
      <c r="D43" s="108"/>
      <c r="E43" s="108"/>
      <c r="F43" s="108"/>
      <c r="G43" s="108"/>
      <c r="H43" s="108"/>
      <c r="I43" s="108"/>
      <c r="J43" s="108"/>
      <c r="K43" s="108"/>
      <c r="L43" s="227"/>
      <c r="M43" s="108"/>
      <c r="N43" s="227"/>
      <c r="O43" s="107"/>
      <c r="P43" s="107"/>
      <c r="Q43" s="108"/>
      <c r="R43" s="108"/>
      <c r="S43" s="125"/>
      <c r="T43" s="108"/>
      <c r="U43" s="108"/>
      <c r="V43" s="108"/>
      <c r="W43" s="108"/>
      <c r="X43" s="108"/>
      <c r="Y43" s="108"/>
      <c r="Z43" s="126"/>
      <c r="AA43" s="370"/>
      <c r="AB43" s="126"/>
      <c r="AC43" s="126"/>
      <c r="AD43" s="126"/>
      <c r="AE43" s="126"/>
      <c r="AF43" s="126"/>
      <c r="AG43" s="126"/>
      <c r="AH43" s="127"/>
    </row>
    <row r="44" spans="1:34" ht="15">
      <c r="A44" s="154" t="s">
        <v>129</v>
      </c>
      <c r="B44" s="125"/>
      <c r="C44" s="108"/>
      <c r="D44" s="108"/>
      <c r="E44" s="108"/>
      <c r="F44" s="108"/>
      <c r="G44" s="107"/>
      <c r="H44" s="108"/>
      <c r="I44" s="108"/>
      <c r="J44" s="108"/>
      <c r="K44" s="108"/>
      <c r="L44" s="227"/>
      <c r="M44" s="108"/>
      <c r="N44" s="227"/>
      <c r="O44" s="107"/>
      <c r="P44" s="107"/>
      <c r="Q44" s="108"/>
      <c r="R44" s="108"/>
      <c r="S44" s="125"/>
      <c r="T44" s="108"/>
      <c r="U44" s="108"/>
      <c r="V44" s="108"/>
      <c r="W44" s="108"/>
      <c r="X44" s="108"/>
      <c r="Y44" s="104"/>
      <c r="Z44" s="126"/>
      <c r="AA44" s="369" t="s">
        <v>127</v>
      </c>
      <c r="AB44" s="126"/>
      <c r="AC44" s="126"/>
      <c r="AD44" s="126"/>
      <c r="AE44" s="126"/>
      <c r="AF44" s="126"/>
      <c r="AG44" s="126"/>
      <c r="AH44" s="127"/>
    </row>
    <row r="45" spans="1:34" ht="3" customHeight="1">
      <c r="A45" s="154"/>
      <c r="B45" s="125"/>
      <c r="C45" s="108"/>
      <c r="D45" s="108"/>
      <c r="E45" s="108"/>
      <c r="F45" s="108"/>
      <c r="G45" s="108"/>
      <c r="H45" s="108"/>
      <c r="I45" s="108"/>
      <c r="J45" s="108"/>
      <c r="K45" s="108"/>
      <c r="L45" s="227"/>
      <c r="M45" s="108"/>
      <c r="N45" s="227"/>
      <c r="O45" s="107"/>
      <c r="P45" s="107"/>
      <c r="Q45" s="108"/>
      <c r="R45" s="108"/>
      <c r="S45" s="125"/>
      <c r="T45" s="108"/>
      <c r="U45" s="108"/>
      <c r="V45" s="108"/>
      <c r="W45" s="108"/>
      <c r="X45" s="108"/>
      <c r="Y45" s="104"/>
      <c r="Z45" s="126"/>
      <c r="AA45" s="139"/>
      <c r="AB45" s="126"/>
      <c r="AC45" s="126"/>
      <c r="AD45" s="126"/>
      <c r="AE45" s="126"/>
      <c r="AF45" s="126"/>
      <c r="AG45" s="126"/>
      <c r="AH45" s="127"/>
    </row>
    <row r="46" spans="1:34" ht="15">
      <c r="A46" s="154"/>
      <c r="B46" s="125"/>
      <c r="C46" s="108"/>
      <c r="D46" s="108"/>
      <c r="E46" s="108"/>
      <c r="F46" s="108"/>
      <c r="G46" s="107"/>
      <c r="H46" s="108"/>
      <c r="I46" s="108"/>
      <c r="J46" s="108"/>
      <c r="K46" s="108"/>
      <c r="L46" s="227"/>
      <c r="M46" s="108"/>
      <c r="N46" s="227"/>
      <c r="O46" s="107"/>
      <c r="P46" s="107"/>
      <c r="Q46" s="108"/>
      <c r="R46" s="108"/>
      <c r="S46" s="125"/>
      <c r="T46" s="108"/>
      <c r="U46" s="108"/>
      <c r="V46" s="108"/>
      <c r="W46" s="108"/>
      <c r="X46" s="108"/>
      <c r="Y46" s="104"/>
      <c r="Z46" s="126"/>
      <c r="AA46" s="369" t="s">
        <v>304</v>
      </c>
      <c r="AB46" s="126"/>
      <c r="AC46" s="126"/>
      <c r="AD46" s="126"/>
      <c r="AE46" s="126"/>
      <c r="AF46" s="126"/>
      <c r="AG46" s="126"/>
      <c r="AH46" s="127"/>
    </row>
    <row r="47" spans="1:34" ht="3" customHeight="1">
      <c r="A47" s="154"/>
      <c r="B47" s="125"/>
      <c r="C47" s="108"/>
      <c r="D47" s="108"/>
      <c r="E47" s="108"/>
      <c r="F47" s="108"/>
      <c r="G47" s="107"/>
      <c r="H47" s="108"/>
      <c r="I47" s="108"/>
      <c r="J47" s="108"/>
      <c r="K47" s="108"/>
      <c r="L47" s="227"/>
      <c r="M47" s="108"/>
      <c r="N47" s="227"/>
      <c r="O47" s="107"/>
      <c r="P47" s="107"/>
      <c r="Q47" s="108"/>
      <c r="R47" s="108"/>
      <c r="S47" s="125"/>
      <c r="T47" s="108"/>
      <c r="U47" s="108"/>
      <c r="V47" s="108"/>
      <c r="W47" s="108"/>
      <c r="X47" s="108"/>
      <c r="Y47" s="104"/>
      <c r="Z47" s="126"/>
      <c r="AA47" s="369"/>
      <c r="AB47" s="126"/>
      <c r="AC47" s="126"/>
      <c r="AD47" s="126"/>
      <c r="AE47" s="126"/>
      <c r="AF47" s="126"/>
      <c r="AG47" s="126"/>
      <c r="AH47" s="127"/>
    </row>
    <row r="48" spans="1:34" ht="15">
      <c r="A48" s="154"/>
      <c r="B48" s="125"/>
      <c r="C48" s="108"/>
      <c r="D48" s="108"/>
      <c r="E48" s="108"/>
      <c r="F48" s="108"/>
      <c r="H48" s="363"/>
      <c r="I48" s="363"/>
      <c r="J48" s="363"/>
      <c r="K48" s="363"/>
      <c r="L48" s="363"/>
      <c r="M48" s="363"/>
      <c r="N48" s="363"/>
      <c r="O48" s="228"/>
      <c r="P48" s="363"/>
      <c r="Q48" s="363"/>
      <c r="R48" s="363"/>
      <c r="S48" s="364"/>
      <c r="T48" s="363"/>
      <c r="U48" s="363"/>
      <c r="V48" s="363"/>
      <c r="W48" s="363"/>
      <c r="X48" s="363"/>
      <c r="Y48" s="265"/>
      <c r="Z48" s="365"/>
      <c r="AA48" s="369" t="s">
        <v>128</v>
      </c>
      <c r="AB48" s="365"/>
      <c r="AC48" s="365"/>
      <c r="AD48" s="365"/>
      <c r="AE48" s="365"/>
      <c r="AF48" s="365"/>
      <c r="AG48" s="365"/>
      <c r="AH48" s="366"/>
    </row>
    <row r="49" spans="1:34" ht="3" customHeight="1">
      <c r="A49" s="212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30"/>
      <c r="Z49" s="30"/>
      <c r="AA49" s="30"/>
      <c r="AB49" s="30"/>
      <c r="AC49" s="30"/>
      <c r="AD49" s="30"/>
      <c r="AE49" s="30"/>
      <c r="AF49" s="30"/>
      <c r="AG49" s="30"/>
      <c r="AH49" s="31"/>
    </row>
    <row r="50" spans="1:34" ht="2.25" customHeight="1">
      <c r="A50" s="15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77"/>
    </row>
    <row r="51" spans="1:34" ht="15.75">
      <c r="A51" s="189" t="s">
        <v>130</v>
      </c>
      <c r="B51" s="107"/>
      <c r="C51" s="107"/>
      <c r="D51" s="107"/>
      <c r="E51" s="107"/>
      <c r="F51" s="107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231"/>
    </row>
    <row r="52" spans="1:34" s="151" customFormat="1" ht="15.75">
      <c r="A52" s="220"/>
      <c r="B52" s="107" t="s">
        <v>131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59"/>
      <c r="O52" s="107"/>
      <c r="P52" s="107"/>
      <c r="Q52" s="107"/>
      <c r="R52" s="107"/>
      <c r="S52" s="232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231"/>
    </row>
    <row r="53" spans="1:34" ht="15">
      <c r="A53" s="186"/>
      <c r="B53" s="389"/>
      <c r="C53" s="389"/>
      <c r="D53" s="389"/>
      <c r="E53" s="389"/>
      <c r="F53" s="389"/>
      <c r="G53" s="389"/>
      <c r="H53" s="389"/>
      <c r="I53" s="389"/>
      <c r="J53" s="389"/>
      <c r="K53" s="389"/>
      <c r="L53" s="389"/>
      <c r="M53" s="389"/>
      <c r="N53" s="389"/>
      <c r="O53" s="389"/>
      <c r="P53" s="389"/>
      <c r="Q53" s="389"/>
      <c r="R53" s="389"/>
      <c r="S53" s="389"/>
      <c r="T53" s="389"/>
      <c r="U53" s="389"/>
      <c r="V53" s="389"/>
      <c r="W53" s="389"/>
      <c r="X53" s="389"/>
      <c r="Y53" s="389"/>
      <c r="Z53" s="389"/>
      <c r="AA53" s="389"/>
      <c r="AB53" s="389"/>
      <c r="AC53" s="389"/>
      <c r="AD53" s="389"/>
      <c r="AE53" s="389"/>
      <c r="AF53" s="389"/>
      <c r="AG53" s="389"/>
      <c r="AH53" s="390"/>
    </row>
    <row r="54" spans="1:34" ht="15.75">
      <c r="A54" s="221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91"/>
    </row>
    <row r="55" spans="1:35" s="230" customFormat="1" ht="15.75">
      <c r="A55" s="189" t="s">
        <v>132</v>
      </c>
      <c r="B55" s="19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215"/>
      <c r="AI55" s="151"/>
    </row>
    <row r="56" spans="1:34" ht="15">
      <c r="A56" s="222" t="s">
        <v>133</v>
      </c>
      <c r="B56" s="39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215"/>
    </row>
    <row r="57" spans="1:34" ht="15">
      <c r="A57" s="222" t="s">
        <v>236</v>
      </c>
      <c r="B57" s="39"/>
      <c r="C57" s="108"/>
      <c r="D57" s="108"/>
      <c r="E57" s="108"/>
      <c r="F57" s="17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215"/>
    </row>
    <row r="58" spans="1:34" ht="15">
      <c r="A58" s="222" t="s">
        <v>134</v>
      </c>
      <c r="B58" s="39"/>
      <c r="C58" s="108"/>
      <c r="D58" s="108"/>
      <c r="E58" s="108"/>
      <c r="F58" s="17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215"/>
    </row>
    <row r="59" spans="1:34" ht="15">
      <c r="A59" s="222" t="s">
        <v>135</v>
      </c>
      <c r="B59" s="39"/>
      <c r="C59" s="108"/>
      <c r="D59" s="108"/>
      <c r="E59" s="108"/>
      <c r="F59" s="17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215"/>
    </row>
    <row r="60" spans="1:34" ht="12.75">
      <c r="A60" s="186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215"/>
    </row>
    <row r="61" spans="1:34" ht="9" customHeight="1">
      <c r="A61" s="223"/>
      <c r="B61" s="39"/>
      <c r="C61" s="39"/>
      <c r="D61" s="39"/>
      <c r="E61" s="39"/>
      <c r="F61" s="108"/>
      <c r="G61" s="147"/>
      <c r="H61" s="108"/>
      <c r="I61" s="108"/>
      <c r="J61" s="108"/>
      <c r="K61" s="108"/>
      <c r="L61" s="108"/>
      <c r="M61" s="108"/>
      <c r="N61" s="108"/>
      <c r="O61" s="39"/>
      <c r="P61" s="108"/>
      <c r="Q61" s="39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215"/>
    </row>
    <row r="62" spans="1:34" ht="15">
      <c r="A62" s="224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39"/>
      <c r="P62" s="108"/>
      <c r="Q62" s="107" t="s">
        <v>136</v>
      </c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215"/>
    </row>
    <row r="63" spans="1:34" ht="15">
      <c r="A63" s="224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39"/>
      <c r="P63" s="108"/>
      <c r="Q63" s="107" t="s">
        <v>137</v>
      </c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215"/>
    </row>
    <row r="64" spans="1:34" ht="15">
      <c r="A64" s="224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39"/>
      <c r="P64" s="108"/>
      <c r="Q64" s="107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78"/>
      <c r="AG64" s="78"/>
      <c r="AH64" s="215"/>
    </row>
    <row r="65" spans="1:34" ht="15.75">
      <c r="A65" s="155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43"/>
      <c r="P65" s="111"/>
      <c r="Q65" s="111"/>
      <c r="R65" s="111"/>
      <c r="S65" s="111"/>
      <c r="T65" s="111"/>
      <c r="U65" s="233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32"/>
    </row>
    <row r="66" ht="12.75">
      <c r="A66" s="151"/>
    </row>
    <row r="67" ht="12.75">
      <c r="A67" s="151"/>
    </row>
    <row r="68" ht="12.75">
      <c r="A68" s="151"/>
    </row>
    <row r="69" ht="12.75">
      <c r="A69" s="151"/>
    </row>
    <row r="70" ht="12.75">
      <c r="A70" s="151"/>
    </row>
    <row r="71" ht="12.75">
      <c r="A71" s="151"/>
    </row>
    <row r="72" ht="12.75">
      <c r="A72" s="151"/>
    </row>
  </sheetData>
  <sheetProtection sheet="1" objects="1" scenarios="1"/>
  <mergeCells count="27">
    <mergeCell ref="X14:AG14"/>
    <mergeCell ref="G51:AG51"/>
    <mergeCell ref="X11:AG11"/>
    <mergeCell ref="F10:R10"/>
    <mergeCell ref="F11:R11"/>
    <mergeCell ref="F12:R12"/>
    <mergeCell ref="F13:R13"/>
    <mergeCell ref="X10:AG10"/>
    <mergeCell ref="X12:AG12"/>
    <mergeCell ref="X13:AG13"/>
    <mergeCell ref="Y40:AH40"/>
    <mergeCell ref="Y39:AH39"/>
    <mergeCell ref="B27:AH27"/>
    <mergeCell ref="B28:AH28"/>
    <mergeCell ref="Y38:AH38"/>
    <mergeCell ref="E31:L31"/>
    <mergeCell ref="S31:AH31"/>
    <mergeCell ref="B53:AH53"/>
    <mergeCell ref="B54:AH54"/>
    <mergeCell ref="B18:AH18"/>
    <mergeCell ref="B19:AH19"/>
    <mergeCell ref="C22:Q22"/>
    <mergeCell ref="C23:Q23"/>
    <mergeCell ref="C24:Q24"/>
    <mergeCell ref="T22:AH22"/>
    <mergeCell ref="T23:AH23"/>
    <mergeCell ref="T24:AH24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r:id="rId3"/>
  <headerFooter alignWithMargins="0">
    <oddFooter>&amp;R&amp;8&amp;F&amp;A&amp;D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1">
    <pageSetUpPr fitToPage="1"/>
  </sheetPr>
  <dimension ref="A1:H6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10.7109375" style="0" customWidth="1"/>
    <col min="4" max="4" width="11.421875" style="0" customWidth="1"/>
    <col min="5" max="5" width="7.28125" style="0" customWidth="1"/>
    <col min="6" max="6" width="2.421875" style="0" customWidth="1"/>
    <col min="7" max="7" width="17.8515625" style="0" customWidth="1"/>
    <col min="8" max="16384" width="11.421875" style="0" customWidth="1"/>
  </cols>
  <sheetData>
    <row r="1" spans="1:8" ht="17.25" customHeight="1">
      <c r="A1" s="15" t="s">
        <v>138</v>
      </c>
      <c r="B1" s="3"/>
      <c r="C1" s="3"/>
      <c r="D1" s="3"/>
      <c r="E1" s="3"/>
      <c r="F1" s="3"/>
      <c r="G1" s="3"/>
      <c r="H1" s="76"/>
    </row>
    <row r="2" spans="1:8" ht="24" customHeight="1">
      <c r="A2" s="3"/>
      <c r="B2" s="3"/>
      <c r="C2" s="3"/>
      <c r="D2" s="3"/>
      <c r="E2" s="3"/>
      <c r="F2" s="3"/>
      <c r="G2" s="3"/>
      <c r="H2" s="35"/>
    </row>
    <row r="3" spans="1:8" ht="18">
      <c r="A3" s="56" t="s">
        <v>22</v>
      </c>
      <c r="B3" s="30"/>
      <c r="C3" s="30"/>
      <c r="D3" s="30"/>
      <c r="E3" s="30"/>
      <c r="F3" s="30"/>
      <c r="G3" s="30"/>
      <c r="H3" s="30"/>
    </row>
    <row r="4" spans="1:8" ht="3" customHeight="1">
      <c r="A4" s="234"/>
      <c r="B4" s="124"/>
      <c r="C4" s="108"/>
      <c r="D4" s="108"/>
      <c r="E4" s="108"/>
      <c r="F4" s="108"/>
      <c r="G4" s="177"/>
      <c r="H4" s="235"/>
    </row>
    <row r="5" spans="1:8" ht="23.25">
      <c r="A5" s="187" t="s">
        <v>139</v>
      </c>
      <c r="B5" s="124"/>
      <c r="C5" s="108"/>
      <c r="D5" s="108"/>
      <c r="E5" s="108"/>
      <c r="F5" s="108"/>
      <c r="G5" s="177"/>
      <c r="H5" s="236"/>
    </row>
    <row r="6" spans="1:8" ht="3" customHeight="1">
      <c r="A6" s="237"/>
      <c r="B6" s="128"/>
      <c r="C6" s="108"/>
      <c r="D6" s="108"/>
      <c r="E6" s="108"/>
      <c r="F6" s="108"/>
      <c r="G6" s="177"/>
      <c r="H6" s="236"/>
    </row>
    <row r="7" spans="1:8" ht="15">
      <c r="A7" s="238" t="s">
        <v>25</v>
      </c>
      <c r="B7" s="124"/>
      <c r="C7" s="202"/>
      <c r="D7" s="202"/>
      <c r="E7" s="202"/>
      <c r="F7" s="202"/>
      <c r="G7" s="202"/>
      <c r="H7" s="239"/>
    </row>
    <row r="8" spans="1:8" ht="15" customHeight="1">
      <c r="A8" s="240" t="s">
        <v>26</v>
      </c>
      <c r="B8" s="241">
        <f>Domanda!$G$11</f>
        <v>0</v>
      </c>
      <c r="C8" s="144"/>
      <c r="D8" s="33"/>
      <c r="E8" s="242" t="s">
        <v>30</v>
      </c>
      <c r="F8" s="243"/>
      <c r="G8" s="244">
        <f>Domanda!$X$11</f>
        <v>0</v>
      </c>
      <c r="H8" s="245"/>
    </row>
    <row r="9" spans="1:8" ht="15">
      <c r="A9" s="246" t="s">
        <v>29</v>
      </c>
      <c r="B9" s="247">
        <f>Domanda!$G$14</f>
        <v>0</v>
      </c>
      <c r="C9" s="128"/>
      <c r="D9" s="248"/>
      <c r="E9" s="213" t="s">
        <v>106</v>
      </c>
      <c r="F9" s="128"/>
      <c r="G9" s="214">
        <f>Domanda!$Y$38</f>
        <v>0</v>
      </c>
      <c r="H9" s="249"/>
    </row>
    <row r="10" spans="1:8" ht="3" customHeight="1">
      <c r="A10" s="250"/>
      <c r="B10" s="202"/>
      <c r="C10" s="202"/>
      <c r="D10" s="251"/>
      <c r="E10" s="252"/>
      <c r="F10" s="144"/>
      <c r="G10" s="253"/>
      <c r="H10" s="254"/>
    </row>
    <row r="11" spans="1:8" ht="15.75">
      <c r="A11" s="255" t="s">
        <v>140</v>
      </c>
      <c r="B11" s="256"/>
      <c r="C11" s="144"/>
      <c r="D11" s="199"/>
      <c r="E11" s="257"/>
      <c r="F11" s="258"/>
      <c r="G11" s="259"/>
      <c r="H11" s="245"/>
    </row>
    <row r="12" spans="1:8" ht="15">
      <c r="A12" s="401"/>
      <c r="B12" s="389"/>
      <c r="C12" s="389"/>
      <c r="D12" s="389"/>
      <c r="E12" s="389"/>
      <c r="F12" s="3"/>
      <c r="G12" s="46"/>
      <c r="H12" s="101"/>
    </row>
    <row r="13" spans="1:8" ht="15">
      <c r="A13" s="401"/>
      <c r="B13" s="402"/>
      <c r="C13" s="402"/>
      <c r="D13" s="402"/>
      <c r="E13" s="402"/>
      <c r="F13" s="3"/>
      <c r="G13" s="46"/>
      <c r="H13" s="101"/>
    </row>
    <row r="14" spans="1:8" ht="15">
      <c r="A14" s="401"/>
      <c r="B14" s="389"/>
      <c r="C14" s="389"/>
      <c r="D14" s="389"/>
      <c r="E14" s="389"/>
      <c r="F14" s="3"/>
      <c r="G14" s="46"/>
      <c r="H14" s="101"/>
    </row>
    <row r="15" spans="1:8" ht="15">
      <c r="A15" s="401"/>
      <c r="B15" s="389"/>
      <c r="C15" s="389"/>
      <c r="D15" s="389"/>
      <c r="E15" s="389"/>
      <c r="F15" s="3"/>
      <c r="G15" s="46"/>
      <c r="H15" s="101"/>
    </row>
    <row r="16" spans="1:8" ht="15">
      <c r="A16" s="401"/>
      <c r="B16" s="389"/>
      <c r="C16" s="389"/>
      <c r="D16" s="389"/>
      <c r="E16" s="389"/>
      <c r="F16" s="3"/>
      <c r="G16" s="46"/>
      <c r="H16" s="101"/>
    </row>
    <row r="17" spans="1:8" ht="15">
      <c r="A17" s="401"/>
      <c r="B17" s="389"/>
      <c r="C17" s="389"/>
      <c r="D17" s="389"/>
      <c r="E17" s="389"/>
      <c r="F17" s="3"/>
      <c r="G17" s="46"/>
      <c r="H17" s="101"/>
    </row>
    <row r="18" spans="1:8" ht="15">
      <c r="A18" s="401"/>
      <c r="B18" s="389"/>
      <c r="C18" s="389"/>
      <c r="D18" s="389"/>
      <c r="E18" s="389"/>
      <c r="F18" s="3"/>
      <c r="G18" s="46"/>
      <c r="H18" s="101"/>
    </row>
    <row r="19" spans="1:8" ht="15">
      <c r="A19" s="401"/>
      <c r="B19" s="389"/>
      <c r="C19" s="389"/>
      <c r="D19" s="389"/>
      <c r="E19" s="389"/>
      <c r="F19" s="3"/>
      <c r="G19" s="46"/>
      <c r="H19" s="101"/>
    </row>
    <row r="20" spans="1:8" ht="15.75">
      <c r="A20" s="153" t="s">
        <v>141</v>
      </c>
      <c r="B20" s="144"/>
      <c r="C20" s="144"/>
      <c r="D20" s="257"/>
      <c r="E20" s="257"/>
      <c r="F20" s="124"/>
      <c r="G20" s="47">
        <f>SUM(G12:G19)</f>
        <v>0</v>
      </c>
      <c r="H20" s="245"/>
    </row>
    <row r="21" spans="1:8" ht="3" customHeight="1">
      <c r="A21" s="155"/>
      <c r="B21" s="128"/>
      <c r="C21" s="128"/>
      <c r="D21" s="260"/>
      <c r="E21" s="260"/>
      <c r="F21" s="128"/>
      <c r="G21" s="112"/>
      <c r="H21" s="261"/>
    </row>
    <row r="22" spans="1:8" ht="3" customHeight="1">
      <c r="A22" s="148"/>
      <c r="B22" s="144"/>
      <c r="C22" s="144"/>
      <c r="D22" s="257"/>
      <c r="E22" s="257"/>
      <c r="F22" s="124"/>
      <c r="G22" s="109"/>
      <c r="H22" s="245"/>
    </row>
    <row r="23" spans="1:8" ht="15.75">
      <c r="A23" s="255" t="s">
        <v>142</v>
      </c>
      <c r="B23" s="144"/>
      <c r="C23" s="144"/>
      <c r="D23" s="257"/>
      <c r="E23" s="100"/>
      <c r="F23" s="124"/>
      <c r="G23" s="47"/>
      <c r="H23" s="245"/>
    </row>
    <row r="24" spans="1:8" ht="15">
      <c r="A24" s="52"/>
      <c r="B24" s="104"/>
      <c r="C24" s="389"/>
      <c r="D24" s="384"/>
      <c r="E24" s="384"/>
      <c r="F24" s="258"/>
      <c r="G24" s="47">
        <f>Domanda!$AB$18</f>
        <v>0</v>
      </c>
      <c r="H24" s="12" t="s">
        <v>13</v>
      </c>
    </row>
    <row r="25" spans="1:8" ht="3" customHeight="1">
      <c r="A25" s="52"/>
      <c r="B25" s="104"/>
      <c r="C25" s="105"/>
      <c r="D25" s="104"/>
      <c r="E25" s="104"/>
      <c r="F25" s="258"/>
      <c r="G25" s="47"/>
      <c r="H25" s="12"/>
    </row>
    <row r="26" spans="1:8" ht="15">
      <c r="A26" s="52"/>
      <c r="B26" s="105"/>
      <c r="C26" s="389"/>
      <c r="D26" s="384"/>
      <c r="E26" s="384"/>
      <c r="F26" s="258"/>
      <c r="G26" s="47">
        <f>Domanda!$AB$20</f>
        <v>0</v>
      </c>
      <c r="H26" s="12" t="s">
        <v>15</v>
      </c>
    </row>
    <row r="27" spans="1:8" ht="3" customHeight="1">
      <c r="A27" s="52"/>
      <c r="B27" s="105"/>
      <c r="C27" s="105"/>
      <c r="D27" s="105"/>
      <c r="E27" s="105"/>
      <c r="F27" s="258"/>
      <c r="G27" s="47"/>
      <c r="H27" s="12"/>
    </row>
    <row r="28" spans="1:8" ht="15">
      <c r="A28" s="52"/>
      <c r="B28" s="104"/>
      <c r="C28" s="389"/>
      <c r="D28" s="384"/>
      <c r="E28" s="384"/>
      <c r="F28" s="258"/>
      <c r="G28" s="47">
        <f>Domanda!$AB$22</f>
        <v>0</v>
      </c>
      <c r="H28" s="12" t="s">
        <v>14</v>
      </c>
    </row>
    <row r="29" spans="1:8" ht="3" customHeight="1">
      <c r="A29" s="52"/>
      <c r="B29" s="104"/>
      <c r="C29" s="106"/>
      <c r="D29" s="106"/>
      <c r="E29" s="106"/>
      <c r="F29" s="258"/>
      <c r="G29" s="109"/>
      <c r="H29" s="12"/>
    </row>
    <row r="30" spans="1:8" ht="15">
      <c r="A30" s="401"/>
      <c r="B30" s="389"/>
      <c r="C30" s="389"/>
      <c r="D30" s="389"/>
      <c r="E30" s="389"/>
      <c r="F30" s="3"/>
      <c r="G30" s="46"/>
      <c r="H30" s="101"/>
    </row>
    <row r="31" spans="1:8" ht="15">
      <c r="A31" s="401"/>
      <c r="B31" s="389"/>
      <c r="C31" s="389"/>
      <c r="D31" s="389"/>
      <c r="E31" s="389"/>
      <c r="F31" s="3"/>
      <c r="G31" s="46"/>
      <c r="H31" s="101"/>
    </row>
    <row r="32" spans="1:8" ht="15">
      <c r="A32" s="401"/>
      <c r="B32" s="389"/>
      <c r="C32" s="389"/>
      <c r="D32" s="389"/>
      <c r="E32" s="389"/>
      <c r="F32" s="3"/>
      <c r="G32" s="46"/>
      <c r="H32" s="101"/>
    </row>
    <row r="33" spans="1:8" ht="15">
      <c r="A33" s="52" t="s">
        <v>257</v>
      </c>
      <c r="B33" s="379"/>
      <c r="C33" s="389"/>
      <c r="D33" s="389"/>
      <c r="E33" s="389"/>
      <c r="F33" s="3"/>
      <c r="G33" s="46"/>
      <c r="H33" s="101"/>
    </row>
    <row r="34" spans="1:8" ht="3" customHeight="1">
      <c r="A34" s="55"/>
      <c r="B34" s="107"/>
      <c r="C34" s="108"/>
      <c r="D34" s="39"/>
      <c r="E34" s="39"/>
      <c r="F34" s="108"/>
      <c r="G34" s="109"/>
      <c r="H34" s="101"/>
    </row>
    <row r="35" spans="1:8" ht="15.75">
      <c r="A35" s="148" t="s">
        <v>141</v>
      </c>
      <c r="B35" s="107"/>
      <c r="C35" s="108"/>
      <c r="D35" s="39"/>
      <c r="E35" s="39"/>
      <c r="F35" s="124"/>
      <c r="G35" s="47">
        <f>SUM(G24:G33)</f>
        <v>0</v>
      </c>
      <c r="H35" s="44"/>
    </row>
    <row r="36" spans="1:8" ht="3" customHeight="1">
      <c r="A36" s="155"/>
      <c r="B36" s="110"/>
      <c r="C36" s="111"/>
      <c r="D36" s="43"/>
      <c r="E36" s="43"/>
      <c r="F36" s="128"/>
      <c r="G36" s="112"/>
      <c r="H36" s="45"/>
    </row>
    <row r="37" spans="1:8" ht="3" customHeight="1">
      <c r="A37" s="144"/>
      <c r="B37" s="144"/>
      <c r="C37" s="144"/>
      <c r="D37" s="144"/>
      <c r="E37" s="144"/>
      <c r="F37" s="144"/>
      <c r="G37" s="47"/>
      <c r="H37" s="144"/>
    </row>
    <row r="38" spans="1:8" ht="15.75">
      <c r="A38" s="57" t="s">
        <v>258</v>
      </c>
      <c r="B38" s="3"/>
      <c r="C38" s="113"/>
      <c r="D38" s="113"/>
      <c r="E38" s="113"/>
      <c r="F38" s="113"/>
      <c r="G38" s="113"/>
      <c r="H38" s="103"/>
    </row>
    <row r="39" spans="1:8" ht="12.75">
      <c r="A39" s="2"/>
      <c r="B39" s="113"/>
      <c r="C39" s="113"/>
      <c r="D39" s="113"/>
      <c r="E39" s="113"/>
      <c r="F39" s="113"/>
      <c r="G39" s="113"/>
      <c r="H39" s="103"/>
    </row>
    <row r="40" spans="1:8" ht="12.75">
      <c r="A40" s="2"/>
      <c r="B40" s="113"/>
      <c r="C40" s="113"/>
      <c r="D40" s="113"/>
      <c r="E40" s="113"/>
      <c r="F40" s="113"/>
      <c r="G40" s="113"/>
      <c r="H40" s="103"/>
    </row>
    <row r="41" spans="1:8" ht="12.75">
      <c r="A41" s="2"/>
      <c r="B41" s="113"/>
      <c r="C41" s="113"/>
      <c r="D41" s="113"/>
      <c r="E41" s="113"/>
      <c r="F41" s="113"/>
      <c r="G41" s="113"/>
      <c r="H41" s="103"/>
    </row>
    <row r="42" spans="1:8" ht="12.75">
      <c r="A42" s="2"/>
      <c r="B42" s="113"/>
      <c r="C42" s="113"/>
      <c r="D42" s="113"/>
      <c r="E42" s="113"/>
      <c r="F42" s="113"/>
      <c r="G42" s="113"/>
      <c r="H42" s="103"/>
    </row>
    <row r="43" spans="1:8" ht="12.75">
      <c r="A43" s="2"/>
      <c r="B43" s="113"/>
      <c r="C43" s="113"/>
      <c r="D43" s="113"/>
      <c r="E43" s="113"/>
      <c r="F43" s="113"/>
      <c r="G43" s="113"/>
      <c r="H43" s="103"/>
    </row>
    <row r="44" spans="1:8" ht="12.75">
      <c r="A44" s="2"/>
      <c r="B44" s="113"/>
      <c r="C44" s="113"/>
      <c r="D44" s="113"/>
      <c r="E44" s="113"/>
      <c r="F44" s="113"/>
      <c r="G44" s="113"/>
      <c r="H44" s="103"/>
    </row>
    <row r="45" spans="1:8" ht="12.75">
      <c r="A45" s="2"/>
      <c r="B45" s="113"/>
      <c r="C45" s="113"/>
      <c r="D45" s="113"/>
      <c r="E45" s="113"/>
      <c r="F45" s="113"/>
      <c r="G45" s="113"/>
      <c r="H45" s="103"/>
    </row>
    <row r="46" spans="1:8" ht="12.75">
      <c r="A46" s="2"/>
      <c r="B46" s="113"/>
      <c r="C46" s="113"/>
      <c r="D46" s="113"/>
      <c r="E46" s="113"/>
      <c r="F46" s="113"/>
      <c r="G46" s="113"/>
      <c r="H46" s="103"/>
    </row>
    <row r="47" spans="1:8" ht="12.75">
      <c r="A47" s="2"/>
      <c r="B47" s="113"/>
      <c r="C47" s="113"/>
      <c r="D47" s="113"/>
      <c r="E47" s="113"/>
      <c r="F47" s="113"/>
      <c r="G47" s="113"/>
      <c r="H47" s="103"/>
    </row>
    <row r="48" spans="1:8" ht="12.75">
      <c r="A48" s="2"/>
      <c r="B48" s="113"/>
      <c r="C48" s="113"/>
      <c r="D48" s="113"/>
      <c r="E48" s="113"/>
      <c r="F48" s="113"/>
      <c r="G48" s="113"/>
      <c r="H48" s="103"/>
    </row>
    <row r="49" spans="1:8" ht="12.75">
      <c r="A49" s="2"/>
      <c r="B49" s="113"/>
      <c r="C49" s="113"/>
      <c r="D49" s="113"/>
      <c r="E49" s="113"/>
      <c r="F49" s="113"/>
      <c r="G49" s="113"/>
      <c r="H49" s="103"/>
    </row>
    <row r="50" spans="1:8" ht="12.75">
      <c r="A50" s="2"/>
      <c r="B50" s="113"/>
      <c r="C50" s="113"/>
      <c r="D50" s="113"/>
      <c r="E50" s="113"/>
      <c r="F50" s="113"/>
      <c r="G50" s="113"/>
      <c r="H50" s="103"/>
    </row>
    <row r="51" spans="1:8" ht="12.75">
      <c r="A51" s="2"/>
      <c r="B51" s="113"/>
      <c r="C51" s="113"/>
      <c r="D51" s="113"/>
      <c r="E51" s="113"/>
      <c r="F51" s="113"/>
      <c r="G51" s="113"/>
      <c r="H51" s="103"/>
    </row>
    <row r="52" spans="1:8" ht="12.75">
      <c r="A52" s="2"/>
      <c r="B52" s="113"/>
      <c r="C52" s="113"/>
      <c r="D52" s="113"/>
      <c r="E52" s="113"/>
      <c r="F52" s="113"/>
      <c r="G52" s="113"/>
      <c r="H52" s="103"/>
    </row>
    <row r="53" spans="1:8" ht="12.75">
      <c r="A53" s="2"/>
      <c r="B53" s="113"/>
      <c r="C53" s="113"/>
      <c r="D53" s="113"/>
      <c r="E53" s="113"/>
      <c r="F53" s="113"/>
      <c r="G53" s="113"/>
      <c r="H53" s="103"/>
    </row>
    <row r="54" spans="1:8" ht="12.75">
      <c r="A54" s="2"/>
      <c r="B54" s="113"/>
      <c r="C54" s="113"/>
      <c r="D54" s="113"/>
      <c r="E54" s="113"/>
      <c r="F54" s="113"/>
      <c r="G54" s="113"/>
      <c r="H54" s="103"/>
    </row>
    <row r="55" spans="1:8" ht="12.75">
      <c r="A55" s="2"/>
      <c r="B55" s="113"/>
      <c r="C55" s="113"/>
      <c r="D55" s="113"/>
      <c r="E55" s="113"/>
      <c r="F55" s="113"/>
      <c r="G55" s="113"/>
      <c r="H55" s="103"/>
    </row>
    <row r="56" spans="1:8" ht="12.75">
      <c r="A56" s="2"/>
      <c r="B56" s="113"/>
      <c r="C56" s="113"/>
      <c r="D56" s="113"/>
      <c r="E56" s="113"/>
      <c r="F56" s="113"/>
      <c r="G56" s="113"/>
      <c r="H56" s="103"/>
    </row>
    <row r="57" spans="1:8" ht="12.75">
      <c r="A57" s="2"/>
      <c r="B57" s="113"/>
      <c r="C57" s="113"/>
      <c r="D57" s="113"/>
      <c r="E57" s="113"/>
      <c r="F57" s="113"/>
      <c r="G57" s="113"/>
      <c r="H57" s="103"/>
    </row>
    <row r="58" spans="1:8" ht="12.75">
      <c r="A58" s="2"/>
      <c r="B58" s="113"/>
      <c r="C58" s="113"/>
      <c r="D58" s="113"/>
      <c r="E58" s="113"/>
      <c r="F58" s="113"/>
      <c r="G58" s="113"/>
      <c r="H58" s="103"/>
    </row>
    <row r="59" spans="1:8" ht="12.75">
      <c r="A59" s="2"/>
      <c r="B59" s="113"/>
      <c r="C59" s="113"/>
      <c r="D59" s="113"/>
      <c r="E59" s="113"/>
      <c r="F59" s="113"/>
      <c r="G59" s="113"/>
      <c r="H59" s="103"/>
    </row>
    <row r="60" spans="1:8" ht="12.75">
      <c r="A60" s="2"/>
      <c r="B60" s="113"/>
      <c r="C60" s="113"/>
      <c r="D60" s="113"/>
      <c r="E60" s="113"/>
      <c r="F60" s="113"/>
      <c r="G60" s="113"/>
      <c r="H60" s="103"/>
    </row>
    <row r="61" spans="1:8" ht="6" customHeight="1">
      <c r="A61" s="2"/>
      <c r="B61" s="103"/>
      <c r="C61" s="103"/>
      <c r="D61" s="103"/>
      <c r="E61" s="103"/>
      <c r="F61" s="103"/>
      <c r="G61" s="103"/>
      <c r="H61" s="103"/>
    </row>
    <row r="62" spans="1:8" ht="12.75">
      <c r="A62" s="2"/>
      <c r="B62" s="3"/>
      <c r="C62" s="3"/>
      <c r="D62" s="3"/>
      <c r="E62" s="3"/>
      <c r="F62" s="3"/>
      <c r="G62" s="3"/>
      <c r="H62" s="113"/>
    </row>
    <row r="63" ht="12.75">
      <c r="H63" s="14"/>
    </row>
    <row r="64" ht="12.75">
      <c r="H64" s="14"/>
    </row>
    <row r="65" ht="12.75">
      <c r="H65" s="14"/>
    </row>
    <row r="66" ht="12.75">
      <c r="H66" s="14"/>
    </row>
    <row r="67" ht="12.75">
      <c r="H67" s="14"/>
    </row>
    <row r="68" ht="12.75">
      <c r="H68" s="14"/>
    </row>
  </sheetData>
  <sheetProtection sheet="1" scenarios="1"/>
  <mergeCells count="15">
    <mergeCell ref="C28:E28"/>
    <mergeCell ref="A17:E17"/>
    <mergeCell ref="A18:E18"/>
    <mergeCell ref="C24:E24"/>
    <mergeCell ref="C26:E26"/>
    <mergeCell ref="A12:E12"/>
    <mergeCell ref="A14:E14"/>
    <mergeCell ref="A19:E19"/>
    <mergeCell ref="A13:E13"/>
    <mergeCell ref="A15:E15"/>
    <mergeCell ref="A16:E16"/>
    <mergeCell ref="A31:E31"/>
    <mergeCell ref="A30:E30"/>
    <mergeCell ref="A32:E32"/>
    <mergeCell ref="B33:E33"/>
  </mergeCells>
  <printOptions/>
  <pageMargins left="0.7874015748031497" right="0.47" top="0.3937007874015748" bottom="0.3937007874015748" header="0.5118110236220472" footer="0.31496062992125984"/>
  <pageSetup blackAndWhite="1" fitToHeight="1" fitToWidth="1" horizontalDpi="300" verticalDpi="300" orientation="portrait" paperSize="9" r:id="rId4"/>
  <headerFooter alignWithMargins="0">
    <oddFooter>&amp;R&amp;8&amp;F&amp;A&amp;D</oddFooter>
  </headerFooter>
  <drawing r:id="rId3"/>
  <legacyDrawing r:id="rId2"/>
  <oleObjects>
    <oleObject progId="Word.Document.6" shapeId="2947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M61"/>
  <sheetViews>
    <sheetView showGridLines="0" showZeros="0" workbookViewId="0" topLeftCell="A1">
      <selection activeCell="B1" sqref="B1"/>
    </sheetView>
  </sheetViews>
  <sheetFormatPr defaultColWidth="9.140625" defaultRowHeight="12.75"/>
  <cols>
    <col min="1" max="1" width="2.00390625" style="283" customWidth="1"/>
    <col min="2" max="2" width="10.57421875" style="283" customWidth="1"/>
    <col min="3" max="3" width="12.421875" style="283" customWidth="1"/>
    <col min="4" max="4" width="2.140625" style="283" customWidth="1"/>
    <col min="5" max="5" width="10.8515625" style="283" customWidth="1"/>
    <col min="6" max="6" width="2.421875" style="283" customWidth="1"/>
    <col min="7" max="7" width="8.8515625" style="283" customWidth="1"/>
    <col min="8" max="8" width="6.57421875" style="283" customWidth="1"/>
    <col min="9" max="9" width="11.00390625" style="283" customWidth="1"/>
    <col min="10" max="10" width="0.13671875" style="361" customWidth="1"/>
    <col min="11" max="11" width="0.5625" style="361" customWidth="1"/>
    <col min="12" max="13" width="11.7109375" style="283" customWidth="1"/>
    <col min="14" max="16384" width="11.8515625" style="283" customWidth="1"/>
  </cols>
  <sheetData>
    <row r="1" spans="1:13" ht="18">
      <c r="A1" s="278" t="s">
        <v>143</v>
      </c>
      <c r="B1" s="279"/>
      <c r="C1" s="279"/>
      <c r="D1" s="279"/>
      <c r="E1" s="279"/>
      <c r="F1" s="280"/>
      <c r="G1" s="280"/>
      <c r="H1" s="280"/>
      <c r="I1" s="280"/>
      <c r="J1" s="281"/>
      <c r="K1" s="281"/>
      <c r="L1" s="280"/>
      <c r="M1" s="282"/>
    </row>
    <row r="2" spans="1:13" ht="27" customHeight="1">
      <c r="A2" s="284" t="s">
        <v>305</v>
      </c>
      <c r="B2" s="280"/>
      <c r="C2" s="280"/>
      <c r="D2" s="280"/>
      <c r="E2" s="280"/>
      <c r="F2" s="280"/>
      <c r="G2" s="280"/>
      <c r="H2" s="280"/>
      <c r="I2" s="280"/>
      <c r="J2" s="281"/>
      <c r="K2" s="281"/>
      <c r="L2" s="280"/>
      <c r="M2" s="280"/>
    </row>
    <row r="3" spans="1:13" ht="1.5" customHeight="1">
      <c r="A3" s="284"/>
      <c r="B3" s="280"/>
      <c r="C3" s="280"/>
      <c r="D3" s="280"/>
      <c r="E3" s="280"/>
      <c r="F3" s="280"/>
      <c r="G3" s="280"/>
      <c r="H3" s="280"/>
      <c r="I3" s="280"/>
      <c r="J3" s="281"/>
      <c r="K3" s="281"/>
      <c r="L3" s="280"/>
      <c r="M3" s="280"/>
    </row>
    <row r="4" spans="1:13" ht="15.75">
      <c r="A4" s="285" t="s">
        <v>26</v>
      </c>
      <c r="B4" s="286"/>
      <c r="C4" s="405">
        <f>Domanda!G11</f>
        <v>0</v>
      </c>
      <c r="D4" s="406"/>
      <c r="E4" s="406"/>
      <c r="F4" s="405">
        <f>Domanda!X11</f>
        <v>0</v>
      </c>
      <c r="G4" s="406"/>
      <c r="H4" s="406"/>
      <c r="I4" s="406"/>
      <c r="J4" s="287"/>
      <c r="K4" s="287"/>
      <c r="L4" s="288" t="s">
        <v>270</v>
      </c>
      <c r="M4" s="371">
        <f>Antragsdatum</f>
        <v>0</v>
      </c>
    </row>
    <row r="5" spans="1:11" ht="0.75" customHeight="1">
      <c r="A5" s="280"/>
      <c r="B5" s="280"/>
      <c r="C5" s="280"/>
      <c r="D5" s="280"/>
      <c r="E5" s="289"/>
      <c r="F5" s="290"/>
      <c r="G5" s="291"/>
      <c r="H5" s="292"/>
      <c r="I5" s="293"/>
      <c r="J5" s="281"/>
      <c r="K5" s="281"/>
    </row>
    <row r="6" spans="1:13" ht="15.75">
      <c r="A6" s="294" t="s">
        <v>146</v>
      </c>
      <c r="B6" s="280"/>
      <c r="C6" s="280"/>
      <c r="D6" s="280"/>
      <c r="E6" s="280"/>
      <c r="F6" s="280"/>
      <c r="G6" s="280"/>
      <c r="H6" s="280"/>
      <c r="I6" s="280"/>
      <c r="J6" s="281"/>
      <c r="K6" s="281"/>
      <c r="L6" s="295" t="s">
        <v>144</v>
      </c>
      <c r="M6" s="296" t="s">
        <v>145</v>
      </c>
    </row>
    <row r="7" spans="1:13" ht="2.25" customHeight="1">
      <c r="A7" s="297"/>
      <c r="B7" s="280"/>
      <c r="C7" s="280"/>
      <c r="D7" s="280"/>
      <c r="E7" s="280"/>
      <c r="F7" s="280"/>
      <c r="G7" s="280"/>
      <c r="H7" s="280"/>
      <c r="I7" s="280"/>
      <c r="J7" s="281"/>
      <c r="K7" s="281"/>
      <c r="L7" s="298"/>
      <c r="M7" s="299"/>
    </row>
    <row r="8" spans="1:13" s="306" customFormat="1" ht="15">
      <c r="A8" s="300" t="s">
        <v>271</v>
      </c>
      <c r="B8" s="18"/>
      <c r="C8" s="301"/>
      <c r="D8" s="301"/>
      <c r="E8" s="18"/>
      <c r="F8" s="302"/>
      <c r="G8" s="18"/>
      <c r="H8" s="301"/>
      <c r="I8" s="18"/>
      <c r="J8" s="303"/>
      <c r="K8" s="303"/>
      <c r="L8" s="304"/>
      <c r="M8" s="305"/>
    </row>
    <row r="9" spans="1:13" s="306" customFormat="1" ht="15">
      <c r="A9" s="307"/>
      <c r="B9" s="34" t="s">
        <v>272</v>
      </c>
      <c r="G9" s="377"/>
      <c r="H9" s="34" t="s">
        <v>273</v>
      </c>
      <c r="I9" s="18"/>
      <c r="J9" s="308"/>
      <c r="K9" s="308"/>
      <c r="L9" s="329"/>
      <c r="M9" s="305"/>
    </row>
    <row r="10" spans="1:13" s="306" customFormat="1" ht="1.5" customHeight="1">
      <c r="A10" s="302"/>
      <c r="B10" s="18"/>
      <c r="C10" s="301"/>
      <c r="D10" s="301"/>
      <c r="E10" s="280"/>
      <c r="F10" s="302"/>
      <c r="G10" s="18"/>
      <c r="H10" s="280"/>
      <c r="I10" s="280"/>
      <c r="J10" s="308"/>
      <c r="K10" s="308"/>
      <c r="L10" s="309"/>
      <c r="M10" s="305"/>
    </row>
    <row r="11" spans="1:13" s="306" customFormat="1" ht="15">
      <c r="A11" s="302"/>
      <c r="B11" s="18" t="s">
        <v>274</v>
      </c>
      <c r="C11" s="301"/>
      <c r="D11" s="342"/>
      <c r="E11" s="306" t="s">
        <v>275</v>
      </c>
      <c r="F11" s="342"/>
      <c r="G11" s="18" t="s">
        <v>276</v>
      </c>
      <c r="H11" s="280"/>
      <c r="I11" s="310"/>
      <c r="J11" s="308"/>
      <c r="K11" s="308"/>
      <c r="L11" s="378"/>
      <c r="M11" s="305"/>
    </row>
    <row r="12" spans="1:13" s="306" customFormat="1" ht="15">
      <c r="A12" s="302"/>
      <c r="B12" s="311" t="s">
        <v>277</v>
      </c>
      <c r="C12" s="312"/>
      <c r="D12" s="374"/>
      <c r="E12" s="374"/>
      <c r="F12" s="374"/>
      <c r="G12" s="374"/>
      <c r="H12" s="374"/>
      <c r="I12" s="374"/>
      <c r="J12" s="308"/>
      <c r="K12" s="308"/>
      <c r="L12" s="329"/>
      <c r="M12" s="305"/>
    </row>
    <row r="13" spans="1:13" s="306" customFormat="1" ht="15">
      <c r="A13" s="302"/>
      <c r="B13" s="311" t="s">
        <v>278</v>
      </c>
      <c r="C13" s="301"/>
      <c r="D13" s="292" t="s">
        <v>279</v>
      </c>
      <c r="E13" s="315"/>
      <c r="F13" s="313"/>
      <c r="G13" s="313"/>
      <c r="H13" s="314" t="s">
        <v>280</v>
      </c>
      <c r="I13" s="315"/>
      <c r="J13" s="308"/>
      <c r="K13" s="308"/>
      <c r="L13" s="316">
        <f>SUM(E13,I13)</f>
        <v>0</v>
      </c>
      <c r="M13" s="305"/>
    </row>
    <row r="14" spans="1:13" s="306" customFormat="1" ht="15">
      <c r="A14" s="302"/>
      <c r="B14" s="34" t="s">
        <v>281</v>
      </c>
      <c r="C14" s="301"/>
      <c r="D14" s="301"/>
      <c r="E14" s="18"/>
      <c r="F14" s="317"/>
      <c r="G14" s="317"/>
      <c r="H14" s="317"/>
      <c r="J14" s="308"/>
      <c r="K14" s="308"/>
      <c r="L14" s="328"/>
      <c r="M14" s="305"/>
    </row>
    <row r="15" spans="1:13" s="306" customFormat="1" ht="13.5" customHeight="1">
      <c r="A15" s="301"/>
      <c r="B15" s="34" t="s">
        <v>238</v>
      </c>
      <c r="C15" s="301"/>
      <c r="D15" s="301"/>
      <c r="E15" s="18"/>
      <c r="F15" s="374"/>
      <c r="G15" s="374"/>
      <c r="H15" s="374"/>
      <c r="I15" s="374"/>
      <c r="J15" s="308"/>
      <c r="K15" s="308"/>
      <c r="L15" s="329"/>
      <c r="M15" s="305"/>
    </row>
    <row r="16" spans="1:13" s="306" customFormat="1" ht="4.5" customHeight="1">
      <c r="A16" s="301"/>
      <c r="B16" s="18"/>
      <c r="C16" s="301"/>
      <c r="D16" s="301"/>
      <c r="E16" s="18"/>
      <c r="F16" s="318"/>
      <c r="G16" s="34"/>
      <c r="H16" s="318"/>
      <c r="I16" s="34"/>
      <c r="J16" s="41"/>
      <c r="K16" s="41"/>
      <c r="L16" s="319"/>
      <c r="M16" s="305"/>
    </row>
    <row r="17" spans="1:13" s="306" customFormat="1" ht="15">
      <c r="A17" s="99" t="s">
        <v>149</v>
      </c>
      <c r="B17" s="18"/>
      <c r="C17" s="301"/>
      <c r="D17" s="301"/>
      <c r="E17" s="18"/>
      <c r="F17" s="302"/>
      <c r="G17" s="18"/>
      <c r="H17" s="301"/>
      <c r="I17" s="18"/>
      <c r="J17" s="308"/>
      <c r="K17" s="308"/>
      <c r="L17" s="320"/>
      <c r="M17" s="305"/>
    </row>
    <row r="18" spans="1:13" s="306" customFormat="1" ht="15">
      <c r="A18" s="321" t="s">
        <v>0</v>
      </c>
      <c r="B18" s="322" t="s">
        <v>282</v>
      </c>
      <c r="C18" s="301"/>
      <c r="D18" s="301"/>
      <c r="E18" s="18"/>
      <c r="F18" s="302"/>
      <c r="G18" s="34"/>
      <c r="H18" s="318"/>
      <c r="I18" s="34"/>
      <c r="J18" s="308"/>
      <c r="K18" s="308"/>
      <c r="L18" s="320"/>
      <c r="M18" s="305"/>
    </row>
    <row r="19" spans="1:13" s="306" customFormat="1" ht="15">
      <c r="A19" s="302"/>
      <c r="B19" s="34" t="s">
        <v>283</v>
      </c>
      <c r="C19" s="301"/>
      <c r="D19" s="317"/>
      <c r="E19" s="323"/>
      <c r="F19" s="375"/>
      <c r="G19" s="375"/>
      <c r="H19" s="375"/>
      <c r="I19" s="375"/>
      <c r="J19" s="308"/>
      <c r="K19" s="308"/>
      <c r="L19" s="329"/>
      <c r="M19" s="305"/>
    </row>
    <row r="20" spans="1:13" s="306" customFormat="1" ht="15">
      <c r="A20" s="302"/>
      <c r="B20" s="18" t="s">
        <v>147</v>
      </c>
      <c r="C20" s="301"/>
      <c r="D20" s="317"/>
      <c r="E20" s="324"/>
      <c r="F20" s="325"/>
      <c r="G20" s="325"/>
      <c r="H20" s="326"/>
      <c r="I20" s="327"/>
      <c r="J20" s="308"/>
      <c r="K20" s="308"/>
      <c r="L20" s="328"/>
      <c r="M20" s="305"/>
    </row>
    <row r="21" spans="1:13" s="306" customFormat="1" ht="15">
      <c r="A21" s="302"/>
      <c r="B21" s="34" t="s">
        <v>148</v>
      </c>
      <c r="C21" s="301"/>
      <c r="D21" s="317"/>
      <c r="E21" s="324"/>
      <c r="F21" s="324"/>
      <c r="G21" s="324"/>
      <c r="H21" s="403"/>
      <c r="I21" s="403"/>
      <c r="J21" s="308"/>
      <c r="K21" s="308"/>
      <c r="L21" s="329"/>
      <c r="M21" s="305"/>
    </row>
    <row r="22" spans="1:13" s="306" customFormat="1" ht="15">
      <c r="A22" s="302"/>
      <c r="B22" s="404"/>
      <c r="C22" s="404"/>
      <c r="D22" s="404"/>
      <c r="E22" s="404"/>
      <c r="F22" s="404"/>
      <c r="G22" s="404"/>
      <c r="H22" s="404"/>
      <c r="I22" s="404"/>
      <c r="J22" s="308"/>
      <c r="K22" s="308"/>
      <c r="L22" s="329"/>
      <c r="M22" s="305"/>
    </row>
    <row r="23" spans="1:13" s="306" customFormat="1" ht="15">
      <c r="A23" s="302"/>
      <c r="B23" s="376"/>
      <c r="C23" s="376"/>
      <c r="D23" s="376"/>
      <c r="E23" s="376"/>
      <c r="F23" s="376"/>
      <c r="G23" s="376"/>
      <c r="H23" s="376"/>
      <c r="I23" s="376"/>
      <c r="J23" s="308"/>
      <c r="K23" s="308"/>
      <c r="L23" s="329"/>
      <c r="M23" s="305"/>
    </row>
    <row r="24" spans="1:13" s="306" customFormat="1" ht="15">
      <c r="A24" s="321" t="s">
        <v>1</v>
      </c>
      <c r="B24" s="322" t="s">
        <v>301</v>
      </c>
      <c r="C24" s="301"/>
      <c r="D24" s="301"/>
      <c r="E24" s="18"/>
      <c r="F24" s="302"/>
      <c r="G24" s="18"/>
      <c r="H24" s="301"/>
      <c r="I24" s="18"/>
      <c r="J24" s="308"/>
      <c r="K24" s="308"/>
      <c r="L24" s="320"/>
      <c r="M24" s="305"/>
    </row>
    <row r="25" spans="1:13" s="306" customFormat="1" ht="15">
      <c r="A25" s="302"/>
      <c r="B25" s="18" t="s">
        <v>284</v>
      </c>
      <c r="C25" s="301"/>
      <c r="D25" s="301"/>
      <c r="E25" s="58"/>
      <c r="F25" s="301" t="s">
        <v>151</v>
      </c>
      <c r="G25" s="18"/>
      <c r="H25" s="301"/>
      <c r="I25" s="362"/>
      <c r="J25" s="308"/>
      <c r="K25" s="308"/>
      <c r="L25" s="328"/>
      <c r="M25" s="305"/>
    </row>
    <row r="26" spans="1:13" s="306" customFormat="1" ht="15">
      <c r="A26" s="302"/>
      <c r="B26" s="18" t="s">
        <v>285</v>
      </c>
      <c r="C26" s="330"/>
      <c r="D26" s="374"/>
      <c r="E26" s="373"/>
      <c r="F26" s="373"/>
      <c r="G26" s="373"/>
      <c r="H26" s="373"/>
      <c r="I26" s="373"/>
      <c r="J26" s="308"/>
      <c r="K26" s="308"/>
      <c r="L26" s="328"/>
      <c r="M26" s="305"/>
    </row>
    <row r="27" spans="1:13" s="306" customFormat="1" ht="15">
      <c r="A27" s="302"/>
      <c r="B27" s="404"/>
      <c r="C27" s="404"/>
      <c r="D27" s="404"/>
      <c r="E27" s="404"/>
      <c r="F27" s="404"/>
      <c r="G27" s="404"/>
      <c r="H27" s="404"/>
      <c r="I27" s="408"/>
      <c r="J27" s="308"/>
      <c r="K27" s="308"/>
      <c r="L27" s="328"/>
      <c r="M27" s="305"/>
    </row>
    <row r="28" spans="1:13" s="306" customFormat="1" ht="15">
      <c r="A28" s="321" t="s">
        <v>2</v>
      </c>
      <c r="B28" s="322" t="s">
        <v>302</v>
      </c>
      <c r="C28" s="301"/>
      <c r="D28" s="331"/>
      <c r="E28" s="18"/>
      <c r="F28" s="291"/>
      <c r="G28" s="34"/>
      <c r="H28" s="318"/>
      <c r="I28" s="34"/>
      <c r="J28" s="308"/>
      <c r="K28" s="308"/>
      <c r="L28" s="329"/>
      <c r="M28" s="305"/>
    </row>
    <row r="29" spans="1:13" s="306" customFormat="1" ht="15">
      <c r="A29" s="302"/>
      <c r="B29" s="404"/>
      <c r="C29" s="404"/>
      <c r="D29" s="404"/>
      <c r="E29" s="404"/>
      <c r="F29" s="404"/>
      <c r="G29" s="404"/>
      <c r="H29" s="404"/>
      <c r="I29" s="404"/>
      <c r="J29" s="308"/>
      <c r="K29" s="308"/>
      <c r="L29" s="329"/>
      <c r="M29" s="305"/>
    </row>
    <row r="30" spans="1:13" s="306" customFormat="1" ht="16.5" customHeight="1">
      <c r="A30" s="321" t="s">
        <v>3</v>
      </c>
      <c r="B30" s="332" t="s">
        <v>150</v>
      </c>
      <c r="C30" s="332"/>
      <c r="D30" s="332"/>
      <c r="E30" s="332"/>
      <c r="F30" s="376"/>
      <c r="G30" s="407"/>
      <c r="H30" s="407"/>
      <c r="I30" s="407"/>
      <c r="J30" s="308"/>
      <c r="K30" s="308"/>
      <c r="L30" s="329"/>
      <c r="M30" s="305"/>
    </row>
    <row r="31" spans="1:13" s="306" customFormat="1" ht="15">
      <c r="A31" s="302"/>
      <c r="B31" s="404"/>
      <c r="C31" s="404"/>
      <c r="D31" s="404"/>
      <c r="E31" s="404"/>
      <c r="F31" s="404"/>
      <c r="G31" s="404"/>
      <c r="H31" s="404"/>
      <c r="I31" s="404"/>
      <c r="J31" s="308"/>
      <c r="K31" s="308"/>
      <c r="L31" s="329"/>
      <c r="M31" s="305"/>
    </row>
    <row r="32" spans="1:13" s="306" customFormat="1" ht="15">
      <c r="A32" s="321" t="s">
        <v>4</v>
      </c>
      <c r="B32" s="322" t="s">
        <v>286</v>
      </c>
      <c r="C32" s="301"/>
      <c r="D32" s="317"/>
      <c r="E32" s="333"/>
      <c r="F32" s="334"/>
      <c r="G32" s="334"/>
      <c r="H32" s="412"/>
      <c r="I32" s="412"/>
      <c r="J32" s="308"/>
      <c r="K32" s="308"/>
      <c r="L32" s="329"/>
      <c r="M32" s="305"/>
    </row>
    <row r="33" spans="1:13" s="306" customFormat="1" ht="15">
      <c r="A33" s="302"/>
      <c r="B33" s="404"/>
      <c r="C33" s="404"/>
      <c r="D33" s="404"/>
      <c r="E33" s="404"/>
      <c r="F33" s="404"/>
      <c r="G33" s="404"/>
      <c r="H33" s="404"/>
      <c r="I33" s="404"/>
      <c r="J33" s="308"/>
      <c r="K33" s="308"/>
      <c r="L33" s="329"/>
      <c r="M33" s="305"/>
    </row>
    <row r="34" spans="1:13" s="306" customFormat="1" ht="15">
      <c r="A34" s="302"/>
      <c r="B34" s="376"/>
      <c r="C34" s="376"/>
      <c r="D34" s="376"/>
      <c r="E34" s="376"/>
      <c r="F34" s="376"/>
      <c r="G34" s="376"/>
      <c r="H34" s="376"/>
      <c r="I34" s="376"/>
      <c r="J34" s="308"/>
      <c r="K34" s="308"/>
      <c r="L34" s="329"/>
      <c r="M34" s="305"/>
    </row>
    <row r="35" spans="1:13" s="306" customFormat="1" ht="15">
      <c r="A35" s="302"/>
      <c r="B35" s="376"/>
      <c r="C35" s="376"/>
      <c r="D35" s="376"/>
      <c r="E35" s="376"/>
      <c r="F35" s="376"/>
      <c r="G35" s="376"/>
      <c r="H35" s="376"/>
      <c r="I35" s="376"/>
      <c r="J35" s="308"/>
      <c r="K35" s="308"/>
      <c r="L35" s="329"/>
      <c r="M35" s="305"/>
    </row>
    <row r="36" spans="1:13" s="306" customFormat="1" ht="15">
      <c r="A36" s="302" t="s">
        <v>5</v>
      </c>
      <c r="B36" s="18" t="s">
        <v>287</v>
      </c>
      <c r="C36" s="301"/>
      <c r="D36" s="317"/>
      <c r="E36" s="326"/>
      <c r="F36" s="410"/>
      <c r="G36" s="410"/>
      <c r="H36" s="410"/>
      <c r="I36" s="410"/>
      <c r="J36" s="308"/>
      <c r="K36" s="308"/>
      <c r="L36" s="329"/>
      <c r="M36" s="305"/>
    </row>
    <row r="37" spans="1:13" s="306" customFormat="1" ht="15">
      <c r="A37" s="302"/>
      <c r="B37" s="404"/>
      <c r="C37" s="404"/>
      <c r="D37" s="404"/>
      <c r="E37" s="404"/>
      <c r="F37" s="404"/>
      <c r="G37" s="404"/>
      <c r="H37" s="404"/>
      <c r="I37" s="404"/>
      <c r="J37" s="308"/>
      <c r="K37" s="308"/>
      <c r="L37" s="329"/>
      <c r="M37" s="305"/>
    </row>
    <row r="38" spans="1:13" s="306" customFormat="1" ht="15">
      <c r="A38" s="302" t="s">
        <v>288</v>
      </c>
      <c r="B38" s="18" t="s">
        <v>289</v>
      </c>
      <c r="C38" s="301"/>
      <c r="D38" s="317"/>
      <c r="E38" s="415"/>
      <c r="F38" s="407"/>
      <c r="G38" s="407"/>
      <c r="H38" s="407"/>
      <c r="I38" s="407"/>
      <c r="J38" s="308"/>
      <c r="K38" s="308"/>
      <c r="L38" s="329"/>
      <c r="M38" s="305"/>
    </row>
    <row r="39" spans="1:13" s="306" customFormat="1" ht="15">
      <c r="A39" s="302"/>
      <c r="B39" s="404"/>
      <c r="C39" s="404"/>
      <c r="D39" s="404"/>
      <c r="E39" s="404"/>
      <c r="F39" s="404"/>
      <c r="G39" s="404"/>
      <c r="H39" s="404"/>
      <c r="I39" s="404"/>
      <c r="J39" s="308"/>
      <c r="K39" s="308"/>
      <c r="L39" s="329"/>
      <c r="M39" s="305"/>
    </row>
    <row r="40" spans="1:13" s="306" customFormat="1" ht="15">
      <c r="A40" s="302"/>
      <c r="B40" s="376"/>
      <c r="C40" s="376"/>
      <c r="D40" s="376"/>
      <c r="E40" s="376"/>
      <c r="F40" s="376"/>
      <c r="G40" s="376"/>
      <c r="H40" s="376"/>
      <c r="I40" s="376"/>
      <c r="J40" s="308"/>
      <c r="K40" s="308"/>
      <c r="L40" s="329"/>
      <c r="M40" s="305"/>
    </row>
    <row r="41" spans="1:13" s="306" customFormat="1" ht="15">
      <c r="A41" s="302"/>
      <c r="B41" s="376"/>
      <c r="C41" s="376"/>
      <c r="D41" s="376"/>
      <c r="E41" s="376"/>
      <c r="F41" s="376"/>
      <c r="G41" s="376"/>
      <c r="H41" s="376"/>
      <c r="I41" s="376"/>
      <c r="J41" s="308"/>
      <c r="K41" s="308"/>
      <c r="L41" s="329"/>
      <c r="M41" s="305"/>
    </row>
    <row r="42" spans="1:13" ht="16.5" thickBot="1">
      <c r="A42" s="280"/>
      <c r="B42" s="280"/>
      <c r="C42" s="280"/>
      <c r="D42" s="280"/>
      <c r="E42" s="280"/>
      <c r="F42" s="280"/>
      <c r="G42" s="335"/>
      <c r="H42" s="335"/>
      <c r="I42" s="280"/>
      <c r="J42" s="281"/>
      <c r="K42" s="281"/>
      <c r="L42" s="336" t="s">
        <v>153</v>
      </c>
      <c r="M42" s="337">
        <f>SUM(L9:L41)</f>
        <v>0</v>
      </c>
    </row>
    <row r="43" spans="1:13" ht="1.5" customHeight="1" hidden="1">
      <c r="A43" s="280"/>
      <c r="B43" s="280"/>
      <c r="C43" s="280"/>
      <c r="D43" s="280"/>
      <c r="E43" s="280"/>
      <c r="F43" s="280"/>
      <c r="G43" s="335"/>
      <c r="H43" s="335"/>
      <c r="I43" s="280"/>
      <c r="J43" s="281"/>
      <c r="K43" s="281"/>
      <c r="L43" s="338"/>
      <c r="M43" s="339"/>
    </row>
    <row r="44" spans="1:13" s="306" customFormat="1" ht="15.75">
      <c r="A44" s="177" t="s">
        <v>290</v>
      </c>
      <c r="B44" s="18"/>
      <c r="C44" s="301"/>
      <c r="D44" s="301"/>
      <c r="E44" s="18"/>
      <c r="F44" s="302"/>
      <c r="G44" s="18"/>
      <c r="H44" s="301"/>
      <c r="I44" s="18"/>
      <c r="J44" s="308"/>
      <c r="K44" s="308"/>
      <c r="L44" s="340"/>
      <c r="M44" s="305"/>
    </row>
    <row r="45" spans="1:13" s="306" customFormat="1" ht="15">
      <c r="A45" s="321" t="s">
        <v>0</v>
      </c>
      <c r="B45" s="322" t="s">
        <v>291</v>
      </c>
      <c r="C45" s="341"/>
      <c r="D45" s="411"/>
      <c r="E45" s="373"/>
      <c r="F45" s="373"/>
      <c r="G45" s="373"/>
      <c r="H45" s="387"/>
      <c r="I45" s="373"/>
      <c r="J45" s="308"/>
      <c r="K45" s="308"/>
      <c r="L45" s="378"/>
      <c r="M45" s="305"/>
    </row>
    <row r="46" spans="1:13" s="306" customFormat="1" ht="15">
      <c r="A46" s="302"/>
      <c r="B46" s="34" t="s">
        <v>292</v>
      </c>
      <c r="C46" s="301"/>
      <c r="D46" s="301"/>
      <c r="E46" s="18"/>
      <c r="F46" s="302"/>
      <c r="G46" s="18"/>
      <c r="H46" s="342"/>
      <c r="I46" s="18" t="s">
        <v>158</v>
      </c>
      <c r="J46" s="308"/>
      <c r="K46" s="308"/>
      <c r="L46" s="329"/>
      <c r="M46" s="305"/>
    </row>
    <row r="47" spans="1:13" s="306" customFormat="1" ht="15">
      <c r="A47" s="321" t="s">
        <v>1</v>
      </c>
      <c r="B47" s="322" t="s">
        <v>154</v>
      </c>
      <c r="C47" s="301"/>
      <c r="D47" s="301"/>
      <c r="E47" s="18"/>
      <c r="F47" s="302"/>
      <c r="G47" s="18"/>
      <c r="I47" s="343" t="s">
        <v>293</v>
      </c>
      <c r="J47" s="308"/>
      <c r="K47" s="308"/>
      <c r="L47" s="328"/>
      <c r="M47" s="305"/>
    </row>
    <row r="48" spans="1:13" s="306" customFormat="1" ht="15">
      <c r="A48" s="302"/>
      <c r="B48" s="18" t="s">
        <v>294</v>
      </c>
      <c r="C48" s="280"/>
      <c r="D48" s="301"/>
      <c r="E48" s="315"/>
      <c r="F48" s="302"/>
      <c r="G48" s="18"/>
      <c r="H48" s="344" t="s">
        <v>295</v>
      </c>
      <c r="I48" s="315"/>
      <c r="J48" s="308"/>
      <c r="K48" s="308"/>
      <c r="L48" s="345">
        <f>SUM(E48,I48)</f>
        <v>0</v>
      </c>
      <c r="M48" s="305"/>
    </row>
    <row r="49" spans="1:13" s="306" customFormat="1" ht="15">
      <c r="A49" s="302"/>
      <c r="B49" s="18" t="s">
        <v>296</v>
      </c>
      <c r="C49" s="301"/>
      <c r="D49" s="301"/>
      <c r="E49" s="346"/>
      <c r="F49" s="410"/>
      <c r="G49" s="412"/>
      <c r="H49" s="412"/>
      <c r="I49" s="414"/>
      <c r="J49" s="308"/>
      <c r="K49" s="308"/>
      <c r="L49" s="328"/>
      <c r="M49" s="305"/>
    </row>
    <row r="50" spans="1:13" s="306" customFormat="1" ht="15">
      <c r="A50" s="302"/>
      <c r="B50" s="265" t="s">
        <v>297</v>
      </c>
      <c r="C50" s="330"/>
      <c r="D50" s="374"/>
      <c r="E50" s="413"/>
      <c r="F50" s="413"/>
      <c r="G50" s="413"/>
      <c r="H50" s="413"/>
      <c r="I50" s="413"/>
      <c r="J50" s="308"/>
      <c r="K50" s="308"/>
      <c r="L50" s="328"/>
      <c r="M50" s="305"/>
    </row>
    <row r="51" spans="1:13" s="306" customFormat="1" ht="15">
      <c r="A51" s="302"/>
      <c r="B51" s="347" t="s">
        <v>298</v>
      </c>
      <c r="C51" s="301"/>
      <c r="D51" s="301"/>
      <c r="E51" s="348"/>
      <c r="F51" s="410"/>
      <c r="G51" s="412"/>
      <c r="H51" s="412"/>
      <c r="I51" s="412"/>
      <c r="J51" s="308"/>
      <c r="K51" s="308"/>
      <c r="L51" s="328"/>
      <c r="M51" s="305"/>
    </row>
    <row r="52" spans="1:13" s="306" customFormat="1" ht="15">
      <c r="A52" s="302"/>
      <c r="B52" s="404"/>
      <c r="C52" s="404"/>
      <c r="D52" s="404"/>
      <c r="E52" s="404"/>
      <c r="F52" s="404"/>
      <c r="G52" s="404"/>
      <c r="H52" s="404"/>
      <c r="I52" s="404"/>
      <c r="J52" s="308"/>
      <c r="K52" s="308"/>
      <c r="L52" s="329"/>
      <c r="M52" s="305"/>
    </row>
    <row r="53" spans="1:13" s="306" customFormat="1" ht="15">
      <c r="A53" s="302" t="s">
        <v>2</v>
      </c>
      <c r="B53" s="349" t="s">
        <v>156</v>
      </c>
      <c r="C53" s="410"/>
      <c r="D53" s="407"/>
      <c r="E53" s="407"/>
      <c r="F53" s="407"/>
      <c r="G53" s="407"/>
      <c r="H53" s="407"/>
      <c r="I53" s="407"/>
      <c r="J53" s="308"/>
      <c r="K53" s="308"/>
      <c r="L53" s="378"/>
      <c r="M53" s="350"/>
    </row>
    <row r="54" spans="1:13" s="306" customFormat="1" ht="15">
      <c r="A54" s="302" t="s">
        <v>3</v>
      </c>
      <c r="B54" s="18" t="s">
        <v>157</v>
      </c>
      <c r="C54" s="301"/>
      <c r="D54" s="301"/>
      <c r="E54" s="349"/>
      <c r="F54" s="374"/>
      <c r="G54" s="374"/>
      <c r="H54" s="374"/>
      <c r="I54" s="374"/>
      <c r="J54" s="308"/>
      <c r="K54" s="308"/>
      <c r="L54" s="329"/>
      <c r="M54" s="305"/>
    </row>
    <row r="55" spans="1:13" s="306" customFormat="1" ht="15">
      <c r="A55" s="302" t="s">
        <v>4</v>
      </c>
      <c r="B55" s="18" t="s">
        <v>299</v>
      </c>
      <c r="C55" s="301"/>
      <c r="D55" s="351"/>
      <c r="E55" s="352"/>
      <c r="F55" s="374"/>
      <c r="G55" s="374"/>
      <c r="H55" s="374"/>
      <c r="I55" s="374"/>
      <c r="J55" s="308"/>
      <c r="K55" s="308"/>
      <c r="L55" s="378"/>
      <c r="M55" s="350"/>
    </row>
    <row r="56" spans="1:13" s="306" customFormat="1" ht="15">
      <c r="A56" s="302"/>
      <c r="B56" s="404"/>
      <c r="C56" s="404"/>
      <c r="D56" s="404"/>
      <c r="E56" s="404"/>
      <c r="F56" s="404"/>
      <c r="G56" s="404"/>
      <c r="H56" s="404"/>
      <c r="I56" s="404"/>
      <c r="J56" s="308"/>
      <c r="K56" s="308"/>
      <c r="L56" s="329"/>
      <c r="M56" s="305"/>
    </row>
    <row r="57" spans="1:13" s="306" customFormat="1" ht="15">
      <c r="A57" s="302"/>
      <c r="B57" s="376"/>
      <c r="C57" s="376"/>
      <c r="D57" s="376"/>
      <c r="E57" s="376"/>
      <c r="F57" s="376"/>
      <c r="G57" s="376"/>
      <c r="H57" s="376"/>
      <c r="I57" s="376"/>
      <c r="J57" s="308"/>
      <c r="K57" s="308"/>
      <c r="L57" s="328"/>
      <c r="M57" s="350"/>
    </row>
    <row r="58" spans="1:13" s="306" customFormat="1" ht="16.5">
      <c r="A58" s="302" t="s">
        <v>5</v>
      </c>
      <c r="B58" s="306" t="s">
        <v>155</v>
      </c>
      <c r="C58" s="353"/>
      <c r="D58" s="354"/>
      <c r="E58" s="355"/>
      <c r="F58" s="409"/>
      <c r="G58" s="409"/>
      <c r="H58" s="409"/>
      <c r="I58" s="409"/>
      <c r="J58" s="308"/>
      <c r="K58" s="308"/>
      <c r="L58" s="328"/>
      <c r="M58" s="350"/>
    </row>
    <row r="59" spans="1:13" ht="16.5" thickBot="1">
      <c r="A59" s="306"/>
      <c r="B59" s="306"/>
      <c r="C59" s="306"/>
      <c r="D59" s="306"/>
      <c r="E59" s="356"/>
      <c r="F59" s="356"/>
      <c r="G59" s="280"/>
      <c r="H59" s="335"/>
      <c r="I59" s="335"/>
      <c r="J59" s="357"/>
      <c r="K59" s="357"/>
      <c r="L59" s="336" t="s">
        <v>159</v>
      </c>
      <c r="M59" s="263">
        <f>SUM(L45:L58)</f>
        <v>0</v>
      </c>
    </row>
    <row r="60" spans="1:13" ht="2.25" customHeight="1">
      <c r="A60" s="306"/>
      <c r="B60" s="306"/>
      <c r="C60" s="306"/>
      <c r="D60" s="306"/>
      <c r="E60" s="356"/>
      <c r="F60" s="356"/>
      <c r="G60" s="280"/>
      <c r="H60" s="335"/>
      <c r="I60" s="335"/>
      <c r="J60" s="357"/>
      <c r="K60" s="357"/>
      <c r="L60" s="358"/>
      <c r="M60" s="264"/>
    </row>
    <row r="61" spans="1:13" ht="15.75">
      <c r="A61" s="280"/>
      <c r="B61" s="306"/>
      <c r="C61" s="280"/>
      <c r="D61" s="280"/>
      <c r="E61" s="280"/>
      <c r="F61" s="280"/>
      <c r="G61" s="297"/>
      <c r="H61" s="297"/>
      <c r="I61" s="280"/>
      <c r="J61" s="281"/>
      <c r="K61" s="281"/>
      <c r="L61" s="359" t="s">
        <v>300</v>
      </c>
      <c r="M61" s="360">
        <f>SUM(M59-M42)</f>
        <v>0</v>
      </c>
    </row>
  </sheetData>
  <sheetProtection sheet="1" objects="1" scenarios="1"/>
  <mergeCells count="34">
    <mergeCell ref="B33:I33"/>
    <mergeCell ref="H32:I32"/>
    <mergeCell ref="B34:I34"/>
    <mergeCell ref="B35:I35"/>
    <mergeCell ref="B39:I39"/>
    <mergeCell ref="E38:I38"/>
    <mergeCell ref="F36:I36"/>
    <mergeCell ref="B37:I37"/>
    <mergeCell ref="B40:I40"/>
    <mergeCell ref="B41:I41"/>
    <mergeCell ref="B52:I52"/>
    <mergeCell ref="D45:I45"/>
    <mergeCell ref="F51:I51"/>
    <mergeCell ref="D50:I50"/>
    <mergeCell ref="F49:I49"/>
    <mergeCell ref="F58:I58"/>
    <mergeCell ref="B56:I56"/>
    <mergeCell ref="B57:I57"/>
    <mergeCell ref="C53:I53"/>
    <mergeCell ref="F55:I55"/>
    <mergeCell ref="F54:I54"/>
    <mergeCell ref="B23:I23"/>
    <mergeCell ref="B29:I29"/>
    <mergeCell ref="B31:I31"/>
    <mergeCell ref="D26:I26"/>
    <mergeCell ref="F30:I30"/>
    <mergeCell ref="B27:I27"/>
    <mergeCell ref="H21:I21"/>
    <mergeCell ref="B22:I22"/>
    <mergeCell ref="C4:E4"/>
    <mergeCell ref="F4:I4"/>
    <mergeCell ref="D12:I12"/>
    <mergeCell ref="F19:I19"/>
    <mergeCell ref="F15:I15"/>
  </mergeCells>
  <printOptions/>
  <pageMargins left="0.7874015748031497" right="0.3937007874015748" top="0.11811023622047245" bottom="0.11811023622047245" header="0" footer="0.31496062992125984"/>
  <pageSetup blackAndWhite="1" fitToHeight="1" fitToWidth="1" horizontalDpi="300" verticalDpi="300" orientation="portrait" paperSize="9" r:id="rId2"/>
  <headerFooter alignWithMargins="0">
    <oddFooter>&amp;L&amp;8&amp;F&amp;A&amp;D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59"/>
  <sheetViews>
    <sheetView showGridLines="0" showZeros="0" workbookViewId="0" topLeftCell="A1">
      <selection activeCell="F14" sqref="F14"/>
    </sheetView>
  </sheetViews>
  <sheetFormatPr defaultColWidth="9.140625" defaultRowHeight="12.75"/>
  <cols>
    <col min="1" max="1" width="11.421875" style="0" customWidth="1"/>
    <col min="3" max="3" width="13.7109375" style="0" customWidth="1"/>
    <col min="4" max="4" width="10.7109375" style="0" customWidth="1"/>
    <col min="5" max="5" width="13.28125" style="0" customWidth="1"/>
    <col min="6" max="6" width="13.7109375" style="0" customWidth="1"/>
    <col min="7" max="7" width="0.71875" style="0" customWidth="1"/>
    <col min="8" max="8" width="13.57421875" style="0" customWidth="1"/>
    <col min="9" max="16384" width="11.421875" style="0" customWidth="1"/>
  </cols>
  <sheetData>
    <row r="1" spans="1:8" ht="18">
      <c r="A1" s="15" t="s">
        <v>160</v>
      </c>
      <c r="B1" s="3"/>
      <c r="C1" s="3"/>
      <c r="D1" s="3"/>
      <c r="E1" s="3"/>
      <c r="F1" s="3"/>
      <c r="G1" s="3"/>
      <c r="H1" s="76"/>
    </row>
    <row r="2" spans="1:8" ht="50.25" customHeight="1">
      <c r="A2" s="82"/>
      <c r="B2" s="30"/>
      <c r="C2" s="30"/>
      <c r="D2" s="30"/>
      <c r="E2" s="30"/>
      <c r="F2" s="30"/>
      <c r="G2" s="30"/>
      <c r="H2" s="83"/>
    </row>
    <row r="3" spans="1:8" ht="13.5" customHeight="1">
      <c r="A3" s="59" t="s">
        <v>25</v>
      </c>
      <c r="B3" s="3"/>
      <c r="C3" s="3"/>
      <c r="D3" s="3"/>
      <c r="E3" s="3"/>
      <c r="F3" s="3"/>
      <c r="G3" s="3"/>
      <c r="H3" s="84"/>
    </row>
    <row r="4" spans="1:8" ht="13.5" customHeight="1">
      <c r="A4" s="52" t="s">
        <v>26</v>
      </c>
      <c r="B4" s="62">
        <f>Domanda!$G$11</f>
        <v>0</v>
      </c>
      <c r="C4" s="3"/>
      <c r="D4" s="3"/>
      <c r="E4" s="3"/>
      <c r="F4" s="3"/>
      <c r="G4" s="3"/>
      <c r="H4" s="85"/>
    </row>
    <row r="5" spans="1:8" ht="13.5" customHeight="1">
      <c r="A5" s="52" t="s">
        <v>30</v>
      </c>
      <c r="B5" s="62">
        <f>Domanda!$X$11</f>
        <v>0</v>
      </c>
      <c r="C5" s="3"/>
      <c r="D5" s="3"/>
      <c r="E5" s="3"/>
      <c r="F5" s="3"/>
      <c r="G5" s="60" t="s">
        <v>106</v>
      </c>
      <c r="H5" s="367">
        <f>Antragsdatum</f>
        <v>0</v>
      </c>
    </row>
    <row r="6" spans="1:8" ht="3" customHeight="1">
      <c r="A6" s="42"/>
      <c r="B6" s="32"/>
      <c r="C6" s="2"/>
      <c r="D6" s="3"/>
      <c r="E6" s="3"/>
      <c r="F6" s="3"/>
      <c r="G6" s="3"/>
      <c r="H6" s="86"/>
    </row>
    <row r="7" spans="1:8" ht="10.5" customHeight="1">
      <c r="A7" s="87"/>
      <c r="B7" s="80"/>
      <c r="C7" s="80"/>
      <c r="D7" s="80"/>
      <c r="E7" s="80"/>
      <c r="F7" s="80"/>
      <c r="G7" s="80"/>
      <c r="H7" s="88"/>
    </row>
    <row r="8" spans="1:8" ht="20.25">
      <c r="A8" s="133" t="s">
        <v>256</v>
      </c>
      <c r="B8" s="3"/>
      <c r="C8" s="3"/>
      <c r="D8" s="3"/>
      <c r="E8" s="3"/>
      <c r="F8" s="3"/>
      <c r="G8" s="3"/>
      <c r="H8" s="77"/>
    </row>
    <row r="9" spans="1:8" ht="12" customHeight="1">
      <c r="A9" s="89"/>
      <c r="B9" s="30"/>
      <c r="C9" s="30"/>
      <c r="D9" s="30"/>
      <c r="E9" s="30"/>
      <c r="F9" s="30"/>
      <c r="G9" s="30"/>
      <c r="H9" s="31"/>
    </row>
    <row r="10" spans="1:8" ht="9" customHeight="1">
      <c r="A10" s="3"/>
      <c r="B10" s="3"/>
      <c r="C10" s="3"/>
      <c r="D10" s="3"/>
      <c r="E10" s="3"/>
      <c r="F10" s="3"/>
      <c r="G10" s="3"/>
      <c r="H10" s="3"/>
    </row>
    <row r="11" spans="1:8" ht="15.75">
      <c r="A11" s="15" t="s">
        <v>161</v>
      </c>
      <c r="B11" s="4"/>
      <c r="C11" s="4"/>
      <c r="D11" s="4"/>
      <c r="E11" s="4"/>
      <c r="F11" s="4"/>
      <c r="G11" s="4"/>
      <c r="H11" s="4"/>
    </row>
    <row r="12" spans="1:8" ht="9" customHeight="1">
      <c r="A12" s="16"/>
      <c r="B12" s="4"/>
      <c r="C12" s="4"/>
      <c r="D12" s="4"/>
      <c r="E12" s="4"/>
      <c r="F12" s="4"/>
      <c r="G12" s="4"/>
      <c r="H12" s="4"/>
    </row>
    <row r="13" spans="1:8" ht="15">
      <c r="A13" s="17" t="s">
        <v>162</v>
      </c>
      <c r="B13" s="4"/>
      <c r="C13" s="4"/>
      <c r="D13" s="4"/>
      <c r="E13" s="4"/>
      <c r="F13" s="4"/>
      <c r="G13" s="4"/>
      <c r="H13" s="4"/>
    </row>
    <row r="14" spans="1:8" ht="15">
      <c r="A14" s="27" t="s">
        <v>163</v>
      </c>
      <c r="B14" s="4"/>
      <c r="C14" s="63"/>
      <c r="D14" s="19"/>
      <c r="E14" s="60" t="s">
        <v>165</v>
      </c>
      <c r="F14" s="63"/>
      <c r="G14" s="266"/>
      <c r="H14" s="3"/>
    </row>
    <row r="15" spans="1:8" ht="15">
      <c r="A15" s="4" t="s">
        <v>164</v>
      </c>
      <c r="B15" s="4"/>
      <c r="C15" s="3"/>
      <c r="D15" s="416"/>
      <c r="E15" s="417"/>
      <c r="F15" s="63"/>
      <c r="G15" s="4"/>
      <c r="H15" s="61">
        <f>SUM(C14,F14,F15)</f>
        <v>0</v>
      </c>
    </row>
    <row r="16" spans="1:8" s="151" customFormat="1" ht="9" customHeight="1">
      <c r="A16" s="107"/>
      <c r="B16" s="107"/>
      <c r="C16" s="266"/>
      <c r="D16" s="107"/>
      <c r="E16" s="107"/>
      <c r="F16" s="107"/>
      <c r="G16" s="107"/>
      <c r="H16" s="267"/>
    </row>
    <row r="17" spans="1:8" ht="15">
      <c r="A17" s="17" t="s">
        <v>166</v>
      </c>
      <c r="B17" s="4"/>
      <c r="C17" s="3"/>
      <c r="D17" s="4"/>
      <c r="E17" s="4"/>
      <c r="F17" s="4"/>
      <c r="G17" s="4"/>
      <c r="H17" s="20"/>
    </row>
    <row r="18" spans="1:8" ht="15">
      <c r="A18" s="418"/>
      <c r="B18" s="419"/>
      <c r="C18" s="419"/>
      <c r="D18" s="419"/>
      <c r="E18" s="419"/>
      <c r="F18" s="63"/>
      <c r="G18" s="4"/>
      <c r="H18" s="21"/>
    </row>
    <row r="19" spans="1:8" ht="15">
      <c r="A19" s="420"/>
      <c r="B19" s="421"/>
      <c r="C19" s="421"/>
      <c r="D19" s="421"/>
      <c r="E19" s="421"/>
      <c r="F19" s="63"/>
      <c r="G19" s="4"/>
      <c r="H19" s="21"/>
    </row>
    <row r="20" spans="1:8" ht="15">
      <c r="A20" s="420"/>
      <c r="B20" s="421"/>
      <c r="C20" s="421"/>
      <c r="D20" s="421"/>
      <c r="E20" s="421"/>
      <c r="F20" s="63"/>
      <c r="G20" s="4"/>
      <c r="H20" s="64">
        <f>SUM(F18,F19,F20)</f>
        <v>0</v>
      </c>
    </row>
    <row r="21" spans="1:8" s="271" customFormat="1" ht="9" customHeight="1">
      <c r="A21" s="268"/>
      <c r="B21" s="107"/>
      <c r="C21" s="108"/>
      <c r="D21" s="107"/>
      <c r="E21" s="108"/>
      <c r="F21" s="269"/>
      <c r="G21" s="107"/>
      <c r="H21" s="270"/>
    </row>
    <row r="22" spans="1:8" s="271" customFormat="1" ht="15.75" thickBot="1">
      <c r="A22" s="124" t="s">
        <v>167</v>
      </c>
      <c r="B22" s="22"/>
      <c r="C22" s="63"/>
      <c r="D22" s="124"/>
      <c r="E22" s="229" t="s">
        <v>169</v>
      </c>
      <c r="F22" s="63"/>
      <c r="G22" s="107"/>
      <c r="H22" s="272">
        <f>SUM(C22-F22)</f>
        <v>0</v>
      </c>
    </row>
    <row r="23" spans="1:8" s="271" customFormat="1" ht="9" customHeight="1">
      <c r="A23" s="268"/>
      <c r="B23" s="107"/>
      <c r="C23" s="108"/>
      <c r="D23" s="107"/>
      <c r="E23" s="108"/>
      <c r="F23" s="269"/>
      <c r="G23" s="107"/>
      <c r="H23" s="270"/>
    </row>
    <row r="24" spans="1:8" s="271" customFormat="1" ht="15.75" thickBot="1">
      <c r="A24" s="125" t="s">
        <v>168</v>
      </c>
      <c r="B24" s="107"/>
      <c r="C24" s="108"/>
      <c r="D24" s="107"/>
      <c r="E24" s="108"/>
      <c r="F24" s="269"/>
      <c r="G24" s="107"/>
      <c r="H24" s="273">
        <f>SUM(H15-H20,H22)</f>
        <v>0</v>
      </c>
    </row>
    <row r="25" spans="1:8" s="271" customFormat="1" ht="6.75" customHeight="1" thickTop="1">
      <c r="A25" s="125"/>
      <c r="B25" s="107"/>
      <c r="C25" s="108"/>
      <c r="D25" s="107"/>
      <c r="E25" s="108"/>
      <c r="F25" s="269"/>
      <c r="G25" s="107"/>
      <c r="H25" s="269"/>
    </row>
    <row r="26" spans="1:8" s="5" customFormat="1" ht="6" customHeight="1">
      <c r="A26" s="90"/>
      <c r="B26" s="29"/>
      <c r="C26" s="29"/>
      <c r="D26" s="29"/>
      <c r="E26" s="29"/>
      <c r="F26" s="29"/>
      <c r="G26" s="29"/>
      <c r="H26" s="91"/>
    </row>
    <row r="27" spans="1:8" s="5" customFormat="1" ht="9" customHeight="1">
      <c r="A27" s="92"/>
      <c r="B27" s="13"/>
      <c r="C27" s="13"/>
      <c r="D27" s="13"/>
      <c r="E27" s="13"/>
      <c r="F27" s="13"/>
      <c r="G27" s="13"/>
      <c r="H27" s="93"/>
    </row>
    <row r="28" spans="1:8" ht="15.75">
      <c r="A28" s="15" t="s">
        <v>239</v>
      </c>
      <c r="B28" s="17"/>
      <c r="C28" s="17"/>
      <c r="D28" s="17"/>
      <c r="E28" s="17"/>
      <c r="F28" s="17"/>
      <c r="G28" s="17"/>
      <c r="H28" s="17"/>
    </row>
    <row r="29" spans="1:8" ht="9" customHeight="1">
      <c r="A29" s="4"/>
      <c r="B29" s="4"/>
      <c r="C29" s="4"/>
      <c r="D29" s="4"/>
      <c r="E29" s="4"/>
      <c r="F29" s="4"/>
      <c r="G29" s="4"/>
      <c r="H29" s="4"/>
    </row>
    <row r="30" spans="1:8" ht="15">
      <c r="A30" s="65" t="s">
        <v>170</v>
      </c>
      <c r="B30" s="22"/>
      <c r="C30" s="23"/>
      <c r="D30" s="22"/>
      <c r="E30" s="22"/>
      <c r="F30" s="22"/>
      <c r="G30" s="22"/>
      <c r="H30" s="23"/>
    </row>
    <row r="31" spans="1:8" ht="15">
      <c r="A31" s="22" t="s">
        <v>171</v>
      </c>
      <c r="B31" s="22"/>
      <c r="C31" s="63"/>
      <c r="D31" s="141" t="s">
        <v>174</v>
      </c>
      <c r="E31" s="63"/>
      <c r="F31" s="60" t="s">
        <v>176</v>
      </c>
      <c r="G31" s="24"/>
      <c r="H31" s="68">
        <f>ROUND((SUM(E31/12))*2,2)/2</f>
        <v>0</v>
      </c>
    </row>
    <row r="32" spans="1:8" ht="15">
      <c r="A32" s="22" t="s">
        <v>172</v>
      </c>
      <c r="B32" s="22"/>
      <c r="C32" s="63"/>
      <c r="D32" s="141" t="s">
        <v>174</v>
      </c>
      <c r="E32" s="63"/>
      <c r="F32" s="67" t="s">
        <v>176</v>
      </c>
      <c r="G32" s="24"/>
      <c r="H32" s="68">
        <f>ROUND((SUM(E32/12))/2,2)*2</f>
        <v>0</v>
      </c>
    </row>
    <row r="33" spans="1:8" ht="15">
      <c r="A33" s="22" t="s">
        <v>173</v>
      </c>
      <c r="B33" s="22"/>
      <c r="C33" s="66"/>
      <c r="D33" s="141" t="s">
        <v>174</v>
      </c>
      <c r="E33" s="63"/>
      <c r="F33" s="67" t="s">
        <v>176</v>
      </c>
      <c r="G33" s="24"/>
      <c r="H33" s="68">
        <f>ROUND((SUM(E33/12))/2,2)*2</f>
        <v>0</v>
      </c>
    </row>
    <row r="34" spans="1:8" ht="9" customHeight="1">
      <c r="A34" s="3"/>
      <c r="B34" s="3"/>
      <c r="C34" s="3"/>
      <c r="D34" s="4"/>
      <c r="E34" s="94"/>
      <c r="F34" s="60"/>
      <c r="G34" s="3"/>
      <c r="H34" s="95"/>
    </row>
    <row r="35" spans="1:8" ht="15">
      <c r="A35" s="17" t="s">
        <v>152</v>
      </c>
      <c r="B35" s="3"/>
      <c r="C35" s="3"/>
      <c r="D35" s="141" t="s">
        <v>175</v>
      </c>
      <c r="E35" s="63"/>
      <c r="F35" s="60" t="s">
        <v>176</v>
      </c>
      <c r="G35" s="3"/>
      <c r="H35" s="68">
        <f>ROUND((SUM(E35/12))*2,2)/2</f>
        <v>0</v>
      </c>
    </row>
    <row r="36" spans="1:8" ht="9" customHeight="1">
      <c r="A36" s="3"/>
      <c r="B36" s="3"/>
      <c r="C36" s="3"/>
      <c r="D36" s="141"/>
      <c r="E36" s="96"/>
      <c r="F36" s="4"/>
      <c r="G36" s="3"/>
      <c r="H36" s="97"/>
    </row>
    <row r="37" spans="1:8" ht="15">
      <c r="A37" s="17" t="s">
        <v>177</v>
      </c>
      <c r="B37" s="3"/>
      <c r="C37" s="3"/>
      <c r="D37" s="4"/>
      <c r="E37" s="96"/>
      <c r="F37" s="4"/>
      <c r="G37" s="3"/>
      <c r="H37" s="97"/>
    </row>
    <row r="38" spans="1:8" ht="15">
      <c r="A38" s="418"/>
      <c r="B38" s="419"/>
      <c r="C38" s="66"/>
      <c r="D38" s="141" t="s">
        <v>174</v>
      </c>
      <c r="E38" s="63"/>
      <c r="F38" s="67" t="s">
        <v>176</v>
      </c>
      <c r="G38" s="24"/>
      <c r="H38" s="68">
        <f>ROUND((SUM(E38/12))*2,2)/2</f>
        <v>0</v>
      </c>
    </row>
    <row r="39" spans="1:8" ht="15">
      <c r="A39" s="420"/>
      <c r="B39" s="421"/>
      <c r="C39" s="66"/>
      <c r="D39" s="141" t="s">
        <v>174</v>
      </c>
      <c r="E39" s="63"/>
      <c r="F39" s="67" t="s">
        <v>176</v>
      </c>
      <c r="G39" s="24"/>
      <c r="H39" s="68">
        <f>ROUND((SUM(E39/12))*2,2)/2</f>
        <v>0</v>
      </c>
    </row>
    <row r="40" spans="1:8" ht="9" customHeight="1">
      <c r="A40" s="3"/>
      <c r="B40" s="3"/>
      <c r="C40" s="3"/>
      <c r="D40" s="3"/>
      <c r="E40" s="3"/>
      <c r="F40" s="3"/>
      <c r="G40" s="3"/>
      <c r="H40" s="95"/>
    </row>
    <row r="41" spans="1:7" ht="12.75">
      <c r="A41" s="140" t="s">
        <v>240</v>
      </c>
      <c r="B41" s="3"/>
      <c r="C41" s="3"/>
      <c r="D41" s="3"/>
      <c r="E41" s="3"/>
      <c r="F41" s="3"/>
      <c r="G41" s="3"/>
    </row>
    <row r="42" spans="1:8" ht="15">
      <c r="A42" s="4" t="s">
        <v>307</v>
      </c>
      <c r="B42" s="3"/>
      <c r="C42" s="3"/>
      <c r="D42" s="3"/>
      <c r="E42" s="3"/>
      <c r="F42" s="3"/>
      <c r="G42" s="3"/>
      <c r="H42" s="66"/>
    </row>
    <row r="43" spans="1:8" ht="3" customHeight="1">
      <c r="A43" s="4"/>
      <c r="B43" s="3"/>
      <c r="C43" s="3"/>
      <c r="D43" s="3"/>
      <c r="E43" s="3"/>
      <c r="F43" s="3"/>
      <c r="G43" s="3"/>
      <c r="H43" s="97"/>
    </row>
    <row r="44" spans="1:8" ht="14.25">
      <c r="A44" s="4" t="s">
        <v>306</v>
      </c>
      <c r="B44" s="3"/>
      <c r="C44" s="3"/>
      <c r="D44" s="3"/>
      <c r="E44" s="3"/>
      <c r="F44" s="3"/>
      <c r="G44" s="3"/>
      <c r="H44" s="97"/>
    </row>
    <row r="45" spans="1:8" ht="15">
      <c r="A45" s="17" t="s">
        <v>178</v>
      </c>
      <c r="B45" s="3"/>
      <c r="C45" s="3"/>
      <c r="D45" s="3"/>
      <c r="E45" s="3" t="s">
        <v>6</v>
      </c>
      <c r="F45" s="3"/>
      <c r="G45" s="3"/>
      <c r="H45" s="97"/>
    </row>
    <row r="46" spans="1:8" ht="15">
      <c r="A46" s="3" t="s">
        <v>179</v>
      </c>
      <c r="B46" s="3"/>
      <c r="C46" s="66"/>
      <c r="D46" s="3"/>
      <c r="E46" s="60" t="s">
        <v>185</v>
      </c>
      <c r="F46" s="66"/>
      <c r="G46" s="3"/>
      <c r="H46" s="97"/>
    </row>
    <row r="47" spans="1:8" ht="15">
      <c r="A47" s="4" t="s">
        <v>180</v>
      </c>
      <c r="B47" s="3"/>
      <c r="C47" s="63"/>
      <c r="D47" s="3"/>
      <c r="E47" s="60" t="s">
        <v>186</v>
      </c>
      <c r="F47" s="63"/>
      <c r="G47" s="3"/>
      <c r="H47" s="97"/>
    </row>
    <row r="48" spans="1:8" ht="15">
      <c r="A48" s="4" t="s">
        <v>181</v>
      </c>
      <c r="B48" s="3"/>
      <c r="C48" s="63"/>
      <c r="D48" s="3"/>
      <c r="E48" s="60" t="s">
        <v>187</v>
      </c>
      <c r="F48" s="63"/>
      <c r="G48" s="3"/>
      <c r="H48" s="69">
        <f>SUM(C46,F46,F47,C47,F48,C48)</f>
        <v>0</v>
      </c>
    </row>
    <row r="49" spans="1:8" ht="8.25" customHeight="1">
      <c r="A49" s="4"/>
      <c r="B49" s="3"/>
      <c r="C49" s="269"/>
      <c r="D49" s="3"/>
      <c r="E49" s="3"/>
      <c r="F49" s="3"/>
      <c r="G49" s="3"/>
      <c r="H49" s="98"/>
    </row>
    <row r="50" spans="1:8" ht="15">
      <c r="A50" s="17" t="s">
        <v>241</v>
      </c>
      <c r="B50" s="3"/>
      <c r="C50" s="3"/>
      <c r="D50" s="3"/>
      <c r="E50" s="3"/>
      <c r="F50" s="3"/>
      <c r="G50" s="3"/>
      <c r="H50" s="97"/>
    </row>
    <row r="51" spans="1:8" ht="15">
      <c r="A51" s="4" t="s">
        <v>182</v>
      </c>
      <c r="B51" s="3"/>
      <c r="C51" s="66"/>
      <c r="D51" s="3"/>
      <c r="E51" s="60" t="s">
        <v>188</v>
      </c>
      <c r="F51" s="66"/>
      <c r="G51" s="3"/>
      <c r="H51" s="97"/>
    </row>
    <row r="52" spans="1:8" ht="15">
      <c r="A52" s="4" t="s">
        <v>183</v>
      </c>
      <c r="B52" s="3"/>
      <c r="C52" s="63"/>
      <c r="D52" s="3"/>
      <c r="E52" s="60" t="s">
        <v>189</v>
      </c>
      <c r="F52" s="63"/>
      <c r="G52" s="3"/>
      <c r="H52" s="97"/>
    </row>
    <row r="53" spans="1:8" ht="15">
      <c r="A53" s="4" t="s">
        <v>184</v>
      </c>
      <c r="B53" s="3"/>
      <c r="C53" s="63"/>
      <c r="D53" s="3"/>
      <c r="E53" s="3"/>
      <c r="F53" s="3"/>
      <c r="G53" s="3"/>
      <c r="H53" s="69">
        <f>SUM(C51,F51,C52,F52,C53)</f>
        <v>0</v>
      </c>
    </row>
    <row r="54" spans="1:8" ht="9" customHeight="1">
      <c r="A54" s="4"/>
      <c r="B54" s="4"/>
      <c r="C54" s="4"/>
      <c r="D54" s="3"/>
      <c r="E54" s="4"/>
      <c r="F54" s="4"/>
      <c r="G54" s="4"/>
      <c r="H54" s="21"/>
    </row>
    <row r="55" spans="1:8" ht="15.75" thickBot="1">
      <c r="A55" s="17" t="s">
        <v>259</v>
      </c>
      <c r="B55" s="4"/>
      <c r="C55" s="4"/>
      <c r="D55" s="4"/>
      <c r="E55" s="4"/>
      <c r="F55" s="135" t="s">
        <v>19</v>
      </c>
      <c r="G55" s="4"/>
      <c r="H55" s="70">
        <f>SUM(H31,H32,H33,H35,H38,H39,H42,H48,H53)</f>
        <v>0</v>
      </c>
    </row>
    <row r="56" spans="1:8" ht="13.5" thickTop="1">
      <c r="A56" s="3"/>
      <c r="B56" s="3"/>
      <c r="C56" s="3"/>
      <c r="D56" s="3"/>
      <c r="E56" s="3"/>
      <c r="F56" s="3"/>
      <c r="G56" s="3"/>
      <c r="H56" s="3"/>
    </row>
    <row r="57" spans="1:8" ht="14.25">
      <c r="A57" s="372" t="s">
        <v>308</v>
      </c>
      <c r="B57" s="80"/>
      <c r="C57" s="80"/>
      <c r="D57" s="80"/>
      <c r="E57" s="2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27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</sheetData>
  <sheetProtection sheet="1" objects="1" scenarios="1"/>
  <mergeCells count="6">
    <mergeCell ref="D15:E15"/>
    <mergeCell ref="A38:B38"/>
    <mergeCell ref="A39:B39"/>
    <mergeCell ref="A18:E18"/>
    <mergeCell ref="A19:E19"/>
    <mergeCell ref="A20:E20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r:id="rId2"/>
  <headerFooter alignWithMargins="0">
    <oddFooter>&amp;R&amp;8&amp;F&amp;A&amp;D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J56"/>
  <sheetViews>
    <sheetView showGridLines="0" showZeros="0" zoomScale="88" zoomScaleNormal="88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3.00390625" style="0" customWidth="1"/>
    <col min="3" max="4" width="11.421875" style="0" customWidth="1"/>
    <col min="5" max="5" width="11.28125" style="0" customWidth="1"/>
    <col min="6" max="8" width="11.421875" style="0" customWidth="1"/>
    <col min="9" max="9" width="3.57421875" style="0" customWidth="1"/>
    <col min="10" max="10" width="2.7109375" style="0" customWidth="1"/>
    <col min="11" max="16384" width="11.421875" style="0" customWidth="1"/>
  </cols>
  <sheetData>
    <row r="1" spans="1:10" ht="18" customHeight="1">
      <c r="A1" s="15" t="s">
        <v>190</v>
      </c>
      <c r="B1" s="3"/>
      <c r="C1" s="3"/>
      <c r="D1" s="3"/>
      <c r="E1" s="3"/>
      <c r="F1" s="3"/>
      <c r="G1" s="3"/>
      <c r="H1" s="3"/>
      <c r="I1" s="3"/>
      <c r="J1" s="36"/>
    </row>
    <row r="2" spans="1:10" ht="24" customHeight="1">
      <c r="A2" s="3"/>
      <c r="B2" s="3"/>
      <c r="C2" s="3"/>
      <c r="D2" s="3"/>
      <c r="E2" s="3"/>
      <c r="F2" s="3"/>
      <c r="G2" s="3"/>
      <c r="H2" s="3"/>
      <c r="I2" s="3"/>
      <c r="J2" s="37"/>
    </row>
    <row r="3" spans="1:9" ht="16.5">
      <c r="A3" s="48" t="s">
        <v>22</v>
      </c>
      <c r="B3" s="3"/>
      <c r="C3" s="3"/>
      <c r="D3" s="3"/>
      <c r="E3" s="3"/>
      <c r="F3" s="3"/>
      <c r="G3" s="3"/>
      <c r="H3" s="3"/>
      <c r="I3" s="3"/>
    </row>
    <row r="4" spans="1:9" ht="12.75">
      <c r="A4" s="49" t="s">
        <v>252</v>
      </c>
      <c r="B4" s="3"/>
      <c r="C4" s="3"/>
      <c r="D4" s="3"/>
      <c r="E4" s="3"/>
      <c r="F4" s="3"/>
      <c r="G4" s="3"/>
      <c r="H4" s="3"/>
      <c r="I4" s="3"/>
    </row>
    <row r="5" spans="1:9" ht="12.75">
      <c r="A5" s="176" t="s">
        <v>255</v>
      </c>
      <c r="B5" s="3"/>
      <c r="C5" s="3"/>
      <c r="D5" s="3"/>
      <c r="E5" s="3"/>
      <c r="F5" s="3"/>
      <c r="G5" s="3"/>
      <c r="H5" s="3"/>
      <c r="I5" s="30"/>
    </row>
    <row r="6" spans="1:9" ht="5.25" customHeight="1">
      <c r="A6" s="179"/>
      <c r="B6" s="80"/>
      <c r="C6" s="80"/>
      <c r="D6" s="80"/>
      <c r="E6" s="80"/>
      <c r="F6" s="80"/>
      <c r="G6" s="80"/>
      <c r="H6" s="80"/>
      <c r="I6" s="77"/>
    </row>
    <row r="7" spans="1:9" ht="23.25">
      <c r="A7" s="187" t="s">
        <v>191</v>
      </c>
      <c r="B7" s="3"/>
      <c r="C7" s="3"/>
      <c r="D7" s="3"/>
      <c r="E7" s="3"/>
      <c r="F7" s="3"/>
      <c r="G7" s="3"/>
      <c r="H7" s="2"/>
      <c r="I7" s="77"/>
    </row>
    <row r="8" spans="1:9" ht="3" customHeight="1">
      <c r="A8" s="186"/>
      <c r="B8" s="3"/>
      <c r="C8" s="3"/>
      <c r="D8" s="3"/>
      <c r="E8" s="3"/>
      <c r="F8" s="3"/>
      <c r="G8" s="3"/>
      <c r="H8" s="2"/>
      <c r="I8" s="31"/>
    </row>
    <row r="9" spans="1:9" ht="15.75">
      <c r="A9" s="71" t="s">
        <v>25</v>
      </c>
      <c r="B9" s="80"/>
      <c r="C9" s="80"/>
      <c r="D9" s="80"/>
      <c r="E9" s="80"/>
      <c r="F9" s="80"/>
      <c r="G9" s="80"/>
      <c r="H9" s="80"/>
      <c r="I9" s="77"/>
    </row>
    <row r="10" spans="1:9" ht="15">
      <c r="A10" s="52" t="s">
        <v>26</v>
      </c>
      <c r="B10" s="400">
        <f>Domanda!G11</f>
        <v>0</v>
      </c>
      <c r="C10" s="399"/>
      <c r="D10" s="399"/>
      <c r="E10" s="399"/>
      <c r="F10" s="192" t="s">
        <v>30</v>
      </c>
      <c r="G10" s="398">
        <f>Domanda!X11</f>
        <v>0</v>
      </c>
      <c r="H10" s="422"/>
      <c r="I10" s="77"/>
    </row>
    <row r="11" spans="1:9" ht="15">
      <c r="A11" s="52" t="s">
        <v>27</v>
      </c>
      <c r="B11" s="400">
        <f>Domanda!G12</f>
        <v>0</v>
      </c>
      <c r="C11" s="399"/>
      <c r="D11" s="399"/>
      <c r="E11" s="399"/>
      <c r="F11" s="192" t="s">
        <v>232</v>
      </c>
      <c r="G11" s="397">
        <f>Domanda!X12</f>
        <v>0</v>
      </c>
      <c r="H11" s="397"/>
      <c r="I11" s="77"/>
    </row>
    <row r="12" spans="1:9" ht="15">
      <c r="A12" s="52" t="s">
        <v>28</v>
      </c>
      <c r="B12" s="400">
        <f>Domanda!G13</f>
        <v>0</v>
      </c>
      <c r="C12" s="399"/>
      <c r="D12" s="399"/>
      <c r="E12" s="399"/>
      <c r="F12" s="192" t="s">
        <v>31</v>
      </c>
      <c r="G12" s="400">
        <f>Domanda!X13</f>
        <v>0</v>
      </c>
      <c r="H12" s="399"/>
      <c r="I12" s="77"/>
    </row>
    <row r="13" spans="1:9" ht="15">
      <c r="A13" s="52" t="s">
        <v>29</v>
      </c>
      <c r="B13" s="400">
        <f>Domanda!G14</f>
        <v>0</v>
      </c>
      <c r="C13" s="399"/>
      <c r="D13" s="399"/>
      <c r="E13" s="399"/>
      <c r="F13" s="192" t="s">
        <v>230</v>
      </c>
      <c r="G13" s="400">
        <f>Domanda!X14</f>
        <v>0</v>
      </c>
      <c r="H13" s="399"/>
      <c r="I13" s="77"/>
    </row>
    <row r="14" spans="1:9" ht="15.75">
      <c r="A14" s="81"/>
      <c r="B14" s="124"/>
      <c r="C14" s="125"/>
      <c r="D14" s="124"/>
      <c r="E14" s="124"/>
      <c r="F14" s="191"/>
      <c r="G14" s="99"/>
      <c r="H14" s="128"/>
      <c r="I14" s="31"/>
    </row>
    <row r="15" spans="1:9" ht="13.5" customHeight="1">
      <c r="A15" s="80"/>
      <c r="B15" s="80"/>
      <c r="C15" s="80"/>
      <c r="D15" s="80"/>
      <c r="E15" s="80"/>
      <c r="F15" s="80"/>
      <c r="G15" s="80"/>
      <c r="H15" s="80"/>
      <c r="I15" s="3"/>
    </row>
    <row r="16" spans="1:9" ht="18">
      <c r="A16" s="3"/>
      <c r="B16" s="3"/>
      <c r="C16" s="3"/>
      <c r="D16" s="72" t="s">
        <v>192</v>
      </c>
      <c r="E16" s="3"/>
      <c r="F16" s="3"/>
      <c r="G16" s="3"/>
      <c r="H16" s="3"/>
      <c r="I16" s="3"/>
    </row>
    <row r="17" spans="1:9" ht="15.75">
      <c r="A17" s="15" t="s">
        <v>193</v>
      </c>
      <c r="B17" s="3"/>
      <c r="C17" s="3"/>
      <c r="D17" s="3"/>
      <c r="E17" s="3"/>
      <c r="F17" s="3"/>
      <c r="G17" s="3"/>
      <c r="H17" s="3"/>
      <c r="I17" s="3"/>
    </row>
    <row r="18" spans="1:9" ht="14.25">
      <c r="A18" s="4"/>
      <c r="B18" s="4"/>
      <c r="C18" s="4"/>
      <c r="D18" s="4"/>
      <c r="E18" s="4"/>
      <c r="F18" s="4"/>
      <c r="G18" s="4"/>
      <c r="H18" s="4"/>
      <c r="I18" s="3"/>
    </row>
    <row r="19" spans="1:9" ht="14.25">
      <c r="A19" s="4" t="s">
        <v>194</v>
      </c>
      <c r="B19" s="4"/>
      <c r="C19" s="4"/>
      <c r="D19" s="4"/>
      <c r="E19" s="4"/>
      <c r="F19" s="4"/>
      <c r="G19" s="3"/>
      <c r="H19" s="73" t="s">
        <v>16</v>
      </c>
      <c r="I19" s="3"/>
    </row>
    <row r="20" spans="1:9" ht="14.25">
      <c r="A20" s="4" t="s">
        <v>195</v>
      </c>
      <c r="B20" s="4"/>
      <c r="C20" s="4"/>
      <c r="D20" s="4"/>
      <c r="E20" s="4"/>
      <c r="F20" s="4"/>
      <c r="G20" s="3"/>
      <c r="H20" s="73" t="s">
        <v>16</v>
      </c>
      <c r="I20" s="3"/>
    </row>
    <row r="21" spans="1:9" ht="14.25">
      <c r="A21" s="4"/>
      <c r="B21" s="4"/>
      <c r="C21" s="4"/>
      <c r="D21" s="4"/>
      <c r="E21" s="4"/>
      <c r="F21" s="4"/>
      <c r="G21" s="3"/>
      <c r="H21" s="74"/>
      <c r="I21" s="3"/>
    </row>
    <row r="22" spans="1:9" ht="14.25">
      <c r="A22" s="4" t="s">
        <v>196</v>
      </c>
      <c r="B22" s="4"/>
      <c r="C22" s="4"/>
      <c r="D22" s="4"/>
      <c r="E22" s="4"/>
      <c r="F22" s="4"/>
      <c r="G22" s="3"/>
      <c r="H22" s="73" t="s">
        <v>16</v>
      </c>
      <c r="I22" s="3"/>
    </row>
    <row r="23" spans="1:9" ht="14.25">
      <c r="A23" s="4"/>
      <c r="B23" s="4"/>
      <c r="C23" s="4"/>
      <c r="D23" s="4"/>
      <c r="E23" s="4"/>
      <c r="F23" s="4"/>
      <c r="G23" s="3"/>
      <c r="H23" s="74"/>
      <c r="I23" s="3"/>
    </row>
    <row r="24" spans="1:9" ht="9" customHeight="1">
      <c r="A24" s="4"/>
      <c r="B24" s="4"/>
      <c r="C24" s="4"/>
      <c r="D24" s="4"/>
      <c r="E24" s="4"/>
      <c r="F24" s="4"/>
      <c r="G24" s="3"/>
      <c r="H24" s="74"/>
      <c r="I24" s="3"/>
    </row>
    <row r="25" spans="1:9" ht="15.75">
      <c r="A25" s="15" t="s">
        <v>197</v>
      </c>
      <c r="B25" s="4"/>
      <c r="C25" s="4"/>
      <c r="D25" s="4"/>
      <c r="E25" s="4"/>
      <c r="F25" s="4"/>
      <c r="G25" s="3"/>
      <c r="H25" s="74"/>
      <c r="I25" s="3"/>
    </row>
    <row r="26" spans="1:9" ht="7.5" customHeight="1">
      <c r="A26" s="4"/>
      <c r="B26" s="4"/>
      <c r="C26" s="4"/>
      <c r="D26" s="4"/>
      <c r="E26" s="4"/>
      <c r="F26" s="4"/>
      <c r="G26" s="3"/>
      <c r="H26" s="35"/>
      <c r="I26" s="3"/>
    </row>
    <row r="27" spans="1:9" ht="14.25">
      <c r="A27" s="4" t="s">
        <v>198</v>
      </c>
      <c r="B27" s="4"/>
      <c r="C27" s="4"/>
      <c r="D27" s="4"/>
      <c r="E27" s="4"/>
      <c r="F27" s="4"/>
      <c r="G27" s="3"/>
      <c r="H27" s="73" t="s">
        <v>16</v>
      </c>
      <c r="I27" s="3"/>
    </row>
    <row r="28" spans="1:9" ht="14.25">
      <c r="A28" s="4" t="s">
        <v>199</v>
      </c>
      <c r="B28" s="4"/>
      <c r="C28" s="4"/>
      <c r="D28" s="4"/>
      <c r="E28" s="4"/>
      <c r="F28" s="4"/>
      <c r="G28" s="3"/>
      <c r="H28" s="73" t="s">
        <v>16</v>
      </c>
      <c r="I28" s="3"/>
    </row>
    <row r="29" spans="1:9" ht="14.25">
      <c r="A29" s="4" t="s">
        <v>200</v>
      </c>
      <c r="B29" s="4"/>
      <c r="C29" s="4"/>
      <c r="D29" s="4"/>
      <c r="E29" s="4"/>
      <c r="F29" s="4"/>
      <c r="G29" s="3"/>
      <c r="H29" s="73" t="s">
        <v>16</v>
      </c>
      <c r="I29" s="3"/>
    </row>
    <row r="30" spans="1:9" ht="14.25">
      <c r="A30" s="4" t="s">
        <v>201</v>
      </c>
      <c r="B30" s="4"/>
      <c r="C30" s="4"/>
      <c r="D30" s="4"/>
      <c r="E30" s="4"/>
      <c r="F30" s="4"/>
      <c r="G30" s="3"/>
      <c r="H30" s="73" t="s">
        <v>16</v>
      </c>
      <c r="I30" s="3"/>
    </row>
    <row r="31" spans="1:9" ht="14.25">
      <c r="A31" s="4" t="s">
        <v>202</v>
      </c>
      <c r="B31" s="4"/>
      <c r="C31" s="4"/>
      <c r="D31" s="4"/>
      <c r="E31" s="4"/>
      <c r="F31" s="4"/>
      <c r="G31" s="3"/>
      <c r="H31" s="73" t="s">
        <v>16</v>
      </c>
      <c r="I31" s="3"/>
    </row>
    <row r="32" spans="1:9" ht="14.25">
      <c r="A32" s="4"/>
      <c r="B32" s="4"/>
      <c r="C32" s="4"/>
      <c r="D32" s="4"/>
      <c r="E32" s="4"/>
      <c r="F32" s="4"/>
      <c r="G32" s="3"/>
      <c r="H32" s="74"/>
      <c r="I32" s="3"/>
    </row>
    <row r="33" spans="1:9" ht="14.25">
      <c r="A33" s="4" t="s">
        <v>170</v>
      </c>
      <c r="B33" s="4"/>
      <c r="C33" s="4"/>
      <c r="D33" s="4"/>
      <c r="E33" s="4"/>
      <c r="F33" s="4"/>
      <c r="G33" s="3"/>
      <c r="H33" s="73" t="s">
        <v>16</v>
      </c>
      <c r="I33" s="3"/>
    </row>
    <row r="34" spans="1:9" ht="14.25">
      <c r="A34" s="4" t="s">
        <v>203</v>
      </c>
      <c r="B34" s="4"/>
      <c r="C34" s="4"/>
      <c r="D34" s="4"/>
      <c r="E34" s="4"/>
      <c r="F34" s="4"/>
      <c r="G34" s="3"/>
      <c r="H34" s="73" t="s">
        <v>16</v>
      </c>
      <c r="I34" s="3"/>
    </row>
    <row r="35" spans="1:9" ht="14.25">
      <c r="A35" s="4"/>
      <c r="B35" s="4"/>
      <c r="C35" s="4"/>
      <c r="D35" s="4"/>
      <c r="E35" s="4"/>
      <c r="F35" s="4"/>
      <c r="G35" s="3"/>
      <c r="H35" s="74"/>
      <c r="I35" s="3"/>
    </row>
    <row r="36" spans="1:9" ht="9" customHeight="1">
      <c r="A36" s="4"/>
      <c r="B36" s="4"/>
      <c r="C36" s="4"/>
      <c r="D36" s="4"/>
      <c r="E36" s="4"/>
      <c r="F36" s="4"/>
      <c r="G36" s="3"/>
      <c r="H36" s="74"/>
      <c r="I36" s="3"/>
    </row>
    <row r="37" spans="1:9" ht="15">
      <c r="A37" s="17" t="s">
        <v>204</v>
      </c>
      <c r="B37" s="4"/>
      <c r="C37" s="4"/>
      <c r="D37" s="4"/>
      <c r="E37" s="4"/>
      <c r="F37" s="4"/>
      <c r="G37" s="3"/>
      <c r="H37" s="73" t="s">
        <v>16</v>
      </c>
      <c r="I37" s="3"/>
    </row>
    <row r="38" spans="1:9" ht="14.25">
      <c r="A38" s="4"/>
      <c r="B38" s="4"/>
      <c r="C38" s="4"/>
      <c r="D38" s="4"/>
      <c r="E38" s="4"/>
      <c r="F38" s="4"/>
      <c r="G38" s="4"/>
      <c r="H38" s="4"/>
      <c r="I38" s="3"/>
    </row>
    <row r="39" spans="1:9" ht="14.25">
      <c r="A39" s="4" t="s">
        <v>205</v>
      </c>
      <c r="B39" s="4"/>
      <c r="C39" s="4"/>
      <c r="D39" s="4"/>
      <c r="E39" s="3"/>
      <c r="F39" s="3"/>
      <c r="G39" s="4"/>
      <c r="H39" s="60" t="s">
        <v>206</v>
      </c>
      <c r="I39" s="3"/>
    </row>
    <row r="40" spans="1:9" ht="14.25">
      <c r="A40" s="4"/>
      <c r="B40" s="4"/>
      <c r="C40" s="4"/>
      <c r="D40" s="4"/>
      <c r="E40" s="4"/>
      <c r="F40" s="4"/>
      <c r="G40" s="4"/>
      <c r="H40" s="4"/>
      <c r="I40" s="3"/>
    </row>
    <row r="41" spans="1:9" ht="14.25">
      <c r="A41" s="4"/>
      <c r="B41" s="4"/>
      <c r="C41" s="4"/>
      <c r="D41" s="4"/>
      <c r="E41" s="4"/>
      <c r="F41" s="4"/>
      <c r="G41" s="4"/>
      <c r="H41" s="4"/>
      <c r="I41" s="3"/>
    </row>
    <row r="42" spans="1:9" ht="6" customHeight="1">
      <c r="A42" s="4"/>
      <c r="B42" s="4"/>
      <c r="C42" s="4"/>
      <c r="D42" s="4"/>
      <c r="E42" s="4"/>
      <c r="F42" s="4"/>
      <c r="G42" s="4"/>
      <c r="H42" s="4"/>
      <c r="I42" s="3"/>
    </row>
    <row r="43" spans="1:9" ht="5.25" customHeight="1">
      <c r="A43" s="4"/>
      <c r="B43" s="4"/>
      <c r="C43" s="4"/>
      <c r="D43" s="4"/>
      <c r="E43" s="4"/>
      <c r="F43" s="4"/>
      <c r="G43" s="4"/>
      <c r="H43" s="4"/>
      <c r="I43" s="3"/>
    </row>
    <row r="44" spans="1:9" ht="12" customHeight="1">
      <c r="A44" s="3" t="s">
        <v>215</v>
      </c>
      <c r="B44" s="4"/>
      <c r="C44" s="4"/>
      <c r="D44" s="4"/>
      <c r="E44" s="4"/>
      <c r="F44" s="4"/>
      <c r="G44" s="4"/>
      <c r="H44" s="4"/>
      <c r="I44" s="3"/>
    </row>
    <row r="45" spans="1:9" ht="12.75">
      <c r="A45" s="3" t="s">
        <v>227</v>
      </c>
      <c r="B45" s="3"/>
      <c r="C45" s="3"/>
      <c r="D45" s="3"/>
      <c r="E45" s="3"/>
      <c r="F45" s="3"/>
      <c r="G45" s="3"/>
      <c r="H45" s="3"/>
      <c r="I45" s="3"/>
    </row>
    <row r="46" spans="1:9" ht="12.75">
      <c r="A46" s="3" t="s">
        <v>267</v>
      </c>
      <c r="B46" s="3"/>
      <c r="C46" s="3"/>
      <c r="D46" s="3"/>
      <c r="E46" s="3"/>
      <c r="F46" s="3"/>
      <c r="G46" s="3"/>
      <c r="H46" s="3"/>
      <c r="I46" s="3"/>
    </row>
    <row r="47" spans="1:9" ht="12.75">
      <c r="A47" s="3" t="s">
        <v>268</v>
      </c>
      <c r="B47" s="3"/>
      <c r="C47" s="3"/>
      <c r="D47" s="3"/>
      <c r="E47" s="3"/>
      <c r="F47" s="3"/>
      <c r="G47" s="3"/>
      <c r="H47" s="3"/>
      <c r="I47" s="3"/>
    </row>
    <row r="48" spans="1:9" ht="12" customHeight="1">
      <c r="A48" t="s">
        <v>269</v>
      </c>
      <c r="B48" s="3"/>
      <c r="C48" s="3"/>
      <c r="D48" s="3"/>
      <c r="E48" s="3"/>
      <c r="F48" s="3"/>
      <c r="G48" s="3"/>
      <c r="H48" s="3"/>
      <c r="I48" s="3"/>
    </row>
    <row r="49" spans="1:9" ht="24" customHeight="1">
      <c r="A49" s="4" t="s">
        <v>217</v>
      </c>
      <c r="B49" s="4"/>
      <c r="C49" s="4"/>
      <c r="D49" s="4"/>
      <c r="E49" s="3"/>
      <c r="F49" s="4" t="s">
        <v>136</v>
      </c>
      <c r="G49" s="4"/>
      <c r="H49" s="4"/>
      <c r="I49" s="3"/>
    </row>
    <row r="50" spans="1:9" ht="14.25">
      <c r="A50" s="4" t="s">
        <v>228</v>
      </c>
      <c r="B50" s="4"/>
      <c r="C50" s="4"/>
      <c r="D50" s="4"/>
      <c r="E50" s="3"/>
      <c r="F50" s="4" t="s">
        <v>137</v>
      </c>
      <c r="G50" s="4"/>
      <c r="H50" s="4"/>
      <c r="I50" s="3"/>
    </row>
    <row r="51" spans="1:9" ht="14.25">
      <c r="A51" s="4"/>
      <c r="B51" s="4"/>
      <c r="C51" s="4"/>
      <c r="D51" s="4"/>
      <c r="E51" s="4"/>
      <c r="F51" s="4"/>
      <c r="G51" s="4"/>
      <c r="H51" s="4"/>
      <c r="I51" s="3"/>
    </row>
    <row r="52" spans="1:6" ht="14.25">
      <c r="A52" s="53">
        <f>Domanda!I37</f>
        <v>0</v>
      </c>
      <c r="F52" s="4" t="s">
        <v>107</v>
      </c>
    </row>
    <row r="53" spans="1:9" ht="14.25">
      <c r="A53" s="53">
        <f>Domanda!I38</f>
        <v>0</v>
      </c>
      <c r="F53" s="3"/>
      <c r="G53" s="5"/>
      <c r="H53" s="5"/>
      <c r="I53" s="5"/>
    </row>
    <row r="54" spans="1:6" ht="14.25">
      <c r="A54" s="53">
        <f>Domanda!I39</f>
        <v>0</v>
      </c>
      <c r="F54" s="4" t="s">
        <v>205</v>
      </c>
    </row>
    <row r="55" ht="14.25">
      <c r="A55" s="53">
        <f>Domanda!I40</f>
        <v>0</v>
      </c>
    </row>
    <row r="56" ht="14.25">
      <c r="A56" s="53">
        <f>Domanda!I41</f>
        <v>0</v>
      </c>
    </row>
  </sheetData>
  <sheetProtection sheet="1" objects="1" scenarios="1"/>
  <mergeCells count="8">
    <mergeCell ref="B10:E10"/>
    <mergeCell ref="B11:E11"/>
    <mergeCell ref="B12:E12"/>
    <mergeCell ref="B13:E13"/>
    <mergeCell ref="G10:H10"/>
    <mergeCell ref="G11:H11"/>
    <mergeCell ref="G12:H12"/>
    <mergeCell ref="G13:H13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r:id="rId2"/>
  <headerFooter alignWithMargins="0">
    <oddFooter>&amp;R&amp;8&amp;F&amp;A&amp;D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J58"/>
  <sheetViews>
    <sheetView showGridLines="0" showZeros="0" zoomScale="85" zoomScaleNormal="85" workbookViewId="0" topLeftCell="A1">
      <selection activeCell="A1" sqref="A1"/>
    </sheetView>
  </sheetViews>
  <sheetFormatPr defaultColWidth="9.140625" defaultRowHeight="12.75"/>
  <cols>
    <col min="1" max="36" width="2.7109375" style="0" customWidth="1"/>
    <col min="37" max="16384" width="11.421875" style="0" customWidth="1"/>
  </cols>
  <sheetData>
    <row r="1" spans="1:34" ht="18">
      <c r="A1" s="15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76"/>
      <c r="AH1" s="3"/>
    </row>
    <row r="2" spans="1:34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5"/>
      <c r="AH2" s="3"/>
    </row>
    <row r="3" spans="1:34" ht="16.5">
      <c r="A3" s="173" t="s">
        <v>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3"/>
    </row>
    <row r="4" spans="1:34" ht="12.75">
      <c r="A4" s="175" t="s">
        <v>252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3"/>
    </row>
    <row r="5" spans="1:34" ht="12.75">
      <c r="A5" s="185" t="s">
        <v>255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3"/>
    </row>
    <row r="6" spans="1:34" ht="4.5" customHeight="1">
      <c r="A6" s="186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50"/>
      <c r="AH6" s="3"/>
    </row>
    <row r="7" spans="1:34" ht="23.25">
      <c r="A7" s="187" t="s">
        <v>242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50"/>
      <c r="AH7" s="3"/>
    </row>
    <row r="8" spans="1:34" ht="5.25" customHeight="1">
      <c r="A8" s="129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57"/>
      <c r="AH8" s="3"/>
    </row>
    <row r="9" spans="1:34" ht="15.75">
      <c r="A9" s="189" t="s">
        <v>25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50"/>
      <c r="AH9" s="3"/>
    </row>
    <row r="10" spans="1:34" ht="15.75">
      <c r="A10" s="190" t="s">
        <v>26</v>
      </c>
      <c r="B10" s="144"/>
      <c r="C10" s="144"/>
      <c r="D10" s="144"/>
      <c r="E10" s="178"/>
      <c r="F10" s="398">
        <f>Domanda!G11</f>
        <v>0</v>
      </c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191"/>
      <c r="T10" s="192" t="s">
        <v>30</v>
      </c>
      <c r="U10" s="40"/>
      <c r="V10" s="144"/>
      <c r="W10" s="144"/>
      <c r="X10" s="398">
        <f>Domanda!X11</f>
        <v>0</v>
      </c>
      <c r="Y10" s="422"/>
      <c r="Z10" s="422"/>
      <c r="AA10" s="422"/>
      <c r="AB10" s="422"/>
      <c r="AC10" s="422"/>
      <c r="AD10" s="422"/>
      <c r="AE10" s="422"/>
      <c r="AF10" s="422"/>
      <c r="AG10" s="150"/>
      <c r="AH10" s="3"/>
    </row>
    <row r="11" spans="1:34" ht="15.75">
      <c r="A11" s="190" t="s">
        <v>27</v>
      </c>
      <c r="B11" s="144"/>
      <c r="C11" s="144"/>
      <c r="D11" s="144"/>
      <c r="E11" s="178"/>
      <c r="F11" s="398">
        <f>Domanda!G12</f>
        <v>0</v>
      </c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191"/>
      <c r="T11" s="192" t="s">
        <v>232</v>
      </c>
      <c r="U11" s="40"/>
      <c r="V11" s="144"/>
      <c r="W11" s="144"/>
      <c r="X11" s="423">
        <f>Domanda!X12</f>
        <v>0</v>
      </c>
      <c r="Y11" s="424"/>
      <c r="Z11" s="424"/>
      <c r="AA11" s="424"/>
      <c r="AB11" s="424"/>
      <c r="AC11" s="424"/>
      <c r="AD11" s="424"/>
      <c r="AE11" s="424"/>
      <c r="AF11" s="424"/>
      <c r="AG11" s="150"/>
      <c r="AH11" s="3"/>
    </row>
    <row r="12" spans="1:34" ht="15.75">
      <c r="A12" s="190" t="s">
        <v>28</v>
      </c>
      <c r="B12" s="144"/>
      <c r="C12" s="144"/>
      <c r="D12" s="144"/>
      <c r="E12" s="178"/>
      <c r="F12" s="398">
        <f>Domanda!G13</f>
        <v>0</v>
      </c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191"/>
      <c r="T12" s="192" t="s">
        <v>31</v>
      </c>
      <c r="U12" s="40"/>
      <c r="V12" s="144"/>
      <c r="W12" s="144"/>
      <c r="X12" s="398">
        <f>Domanda!X13</f>
        <v>0</v>
      </c>
      <c r="Y12" s="422"/>
      <c r="Z12" s="422"/>
      <c r="AA12" s="422"/>
      <c r="AB12" s="422"/>
      <c r="AC12" s="422"/>
      <c r="AD12" s="422"/>
      <c r="AE12" s="422"/>
      <c r="AF12" s="422"/>
      <c r="AG12" s="150"/>
      <c r="AH12" s="3"/>
    </row>
    <row r="13" spans="1:34" ht="15.75">
      <c r="A13" s="190" t="s">
        <v>29</v>
      </c>
      <c r="B13" s="144"/>
      <c r="C13" s="144"/>
      <c r="D13" s="144"/>
      <c r="E13" s="178"/>
      <c r="F13" s="398">
        <f>Domanda!G14</f>
        <v>0</v>
      </c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191"/>
      <c r="T13" s="192" t="s">
        <v>230</v>
      </c>
      <c r="U13" s="40"/>
      <c r="V13" s="144"/>
      <c r="W13" s="144"/>
      <c r="X13" s="398">
        <f>Domanda!X14</f>
        <v>0</v>
      </c>
      <c r="Y13" s="422"/>
      <c r="Z13" s="422"/>
      <c r="AA13" s="422"/>
      <c r="AB13" s="422"/>
      <c r="AC13" s="422"/>
      <c r="AD13" s="422"/>
      <c r="AE13" s="422"/>
      <c r="AF13" s="422"/>
      <c r="AG13" s="150"/>
      <c r="AH13" s="3"/>
    </row>
    <row r="14" spans="1:34" ht="15.75">
      <c r="A14" s="193"/>
      <c r="B14" s="128"/>
      <c r="C14" s="128"/>
      <c r="D14" s="128"/>
      <c r="E14" s="194"/>
      <c r="F14" s="262"/>
      <c r="G14" s="166"/>
      <c r="H14" s="128"/>
      <c r="I14" s="128"/>
      <c r="J14" s="128"/>
      <c r="K14" s="128"/>
      <c r="L14" s="128"/>
      <c r="M14" s="128"/>
      <c r="N14" s="128"/>
      <c r="O14" s="128"/>
      <c r="P14" s="128"/>
      <c r="Q14" s="195"/>
      <c r="R14" s="128"/>
      <c r="S14" s="195"/>
      <c r="T14" s="195"/>
      <c r="U14" s="196"/>
      <c r="V14" s="128"/>
      <c r="W14" s="128"/>
      <c r="X14" s="128"/>
      <c r="Y14" s="274"/>
      <c r="Z14" s="128"/>
      <c r="AA14" s="128"/>
      <c r="AB14" s="128"/>
      <c r="AC14" s="128"/>
      <c r="AD14" s="128"/>
      <c r="AE14" s="128"/>
      <c r="AF14" s="128"/>
      <c r="AG14" s="157"/>
      <c r="AH14" s="3"/>
    </row>
    <row r="15" spans="1:34" ht="15.75">
      <c r="A15" s="14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3"/>
    </row>
    <row r="16" spans="1:34" ht="15">
      <c r="A16" s="99" t="s">
        <v>243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3"/>
    </row>
    <row r="17" spans="1:34" ht="14.25">
      <c r="A17" s="40" t="s">
        <v>208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3"/>
    </row>
    <row r="18" spans="1:34" ht="14.25">
      <c r="A18" s="40" t="s">
        <v>244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3"/>
    </row>
    <row r="19" spans="1:34" ht="14.25">
      <c r="A19" s="40" t="s">
        <v>209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3"/>
    </row>
    <row r="20" spans="1:34" ht="13.5" customHeight="1">
      <c r="A20" s="40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3"/>
    </row>
    <row r="21" spans="1:34" ht="13.5" customHeight="1">
      <c r="A21" s="40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3"/>
    </row>
    <row r="22" spans="1:34" ht="13.5" customHeight="1">
      <c r="A22" s="40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3"/>
    </row>
    <row r="23" spans="1:34" ht="14.25">
      <c r="A23" s="40" t="s">
        <v>210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3"/>
    </row>
    <row r="24" spans="1:36" ht="14.25">
      <c r="A24" s="107" t="s">
        <v>245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3"/>
      <c r="AI24" s="5"/>
      <c r="AJ24" s="5"/>
    </row>
    <row r="25" spans="1:34" ht="14.25">
      <c r="A25" s="107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3"/>
    </row>
    <row r="26" spans="1:34" ht="14.25">
      <c r="A26" s="107" t="s">
        <v>211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3"/>
    </row>
    <row r="27" spans="1:34" ht="14.25">
      <c r="A27" s="107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3"/>
    </row>
    <row r="28" spans="1:34" ht="13.5" customHeight="1">
      <c r="A28" s="125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3"/>
    </row>
    <row r="29" spans="1:34" ht="15">
      <c r="A29" s="125" t="s">
        <v>246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3"/>
    </row>
    <row r="30" spans="1:34" ht="14.25">
      <c r="A30" s="107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3"/>
    </row>
    <row r="31" spans="1:34" ht="3" customHeight="1">
      <c r="A31" s="107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3"/>
    </row>
    <row r="32" spans="1:34" ht="14.25">
      <c r="A32" s="107" t="s">
        <v>212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3"/>
    </row>
    <row r="33" spans="1:34" ht="13.5" customHeight="1">
      <c r="A33" s="107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3"/>
    </row>
    <row r="34" spans="1:34" ht="5.25" customHeight="1">
      <c r="A34" s="147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3"/>
    </row>
    <row r="35" spans="1:34" ht="14.25">
      <c r="A35" s="40" t="s">
        <v>213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3"/>
    </row>
    <row r="36" spans="1:34" ht="13.5" customHeight="1">
      <c r="A36" s="40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3"/>
    </row>
    <row r="37" spans="1:34" ht="13.5" customHeight="1">
      <c r="A37" s="40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3"/>
    </row>
    <row r="38" spans="1:34" ht="15">
      <c r="A38" s="99" t="s">
        <v>247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3"/>
    </row>
    <row r="39" spans="1:34" ht="13.5" customHeight="1">
      <c r="A39" s="147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3"/>
    </row>
    <row r="40" spans="1:34" ht="13.5" customHeight="1">
      <c r="A40" s="147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3"/>
    </row>
    <row r="41" spans="1:34" ht="13.5" customHeight="1">
      <c r="A41" s="107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3"/>
    </row>
    <row r="42" spans="1:34" ht="14.25">
      <c r="A42" s="107" t="s">
        <v>205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22" t="s">
        <v>214</v>
      </c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3"/>
    </row>
    <row r="43" spans="1:34" ht="12" customHeight="1">
      <c r="A43" s="40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22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3"/>
    </row>
    <row r="44" spans="1:34" ht="12" customHeight="1">
      <c r="A44" s="40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22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3"/>
    </row>
    <row r="45" spans="1:34" ht="12" customHeight="1">
      <c r="A45" s="40"/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3"/>
    </row>
    <row r="46" spans="1:34" ht="12" customHeight="1">
      <c r="A46" s="33"/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3"/>
    </row>
    <row r="47" spans="1:34" ht="12.75">
      <c r="A47" s="108" t="s">
        <v>215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3"/>
    </row>
    <row r="48" spans="1:34" ht="12.75">
      <c r="A48" s="33" t="s">
        <v>216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3"/>
    </row>
    <row r="49" spans="1:34" ht="12.75">
      <c r="A49" s="7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4.25">
      <c r="A50" s="6" t="s">
        <v>217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 t="s">
        <v>136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4.25">
      <c r="A51" s="6" t="s">
        <v>218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4" t="s">
        <v>137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4.25">
      <c r="A52" s="79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4.25">
      <c r="A53" s="79">
        <f>Domanda!I37</f>
        <v>0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4.25">
      <c r="A54" s="79">
        <f>Domanda!I38</f>
        <v>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4" t="s">
        <v>107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4.25">
      <c r="A55" s="79">
        <f>Domanda!I39</f>
        <v>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4.25">
      <c r="A56" s="79">
        <f>Domanda!I40</f>
        <v>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 t="s">
        <v>205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4.25">
      <c r="A57" s="53">
        <f>Domanda!I41</f>
        <v>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</sheetData>
  <sheetProtection sheet="1" objects="1" scenarios="1"/>
  <mergeCells count="8">
    <mergeCell ref="X10:AF10"/>
    <mergeCell ref="X11:AF11"/>
    <mergeCell ref="X12:AF12"/>
    <mergeCell ref="X13:AF13"/>
    <mergeCell ref="F10:R10"/>
    <mergeCell ref="F11:R11"/>
    <mergeCell ref="F12:R12"/>
    <mergeCell ref="F13:R13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r:id="rId2"/>
  <headerFooter alignWithMargins="0">
    <oddFooter>&amp;R&amp;8&amp;F&amp;A&amp;D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C57"/>
  <sheetViews>
    <sheetView showGridLines="0" showZeros="0" tabSelected="1" zoomScale="85" zoomScaleNormal="85" workbookViewId="0" topLeftCell="A1">
      <selection activeCell="L25" sqref="L25"/>
    </sheetView>
  </sheetViews>
  <sheetFormatPr defaultColWidth="9.140625" defaultRowHeight="12.75"/>
  <cols>
    <col min="1" max="7" width="2.7109375" style="0" customWidth="1"/>
    <col min="8" max="8" width="16.00390625" style="0" customWidth="1"/>
    <col min="9" max="31" width="2.7109375" style="0" customWidth="1"/>
    <col min="32" max="16384" width="11.421875" style="0" customWidth="1"/>
  </cols>
  <sheetData>
    <row r="1" spans="1:29" ht="18" customHeight="1">
      <c r="A1" s="15" t="s">
        <v>219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76"/>
      <c r="AC1" s="3"/>
    </row>
    <row r="2" spans="1:29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5"/>
      <c r="AC2" s="3"/>
    </row>
    <row r="3" spans="1:29" ht="16.5">
      <c r="A3" s="48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>
      <c r="A4" s="49" t="s">
        <v>229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2.75">
      <c r="A5" s="185" t="s">
        <v>254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3"/>
    </row>
    <row r="6" spans="1:29" ht="5.25" customHeight="1">
      <c r="A6" s="186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44"/>
      <c r="AB6" s="150"/>
      <c r="AC6" s="3"/>
    </row>
    <row r="7" spans="1:29" ht="23.25">
      <c r="A7" s="187" t="s">
        <v>248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44"/>
      <c r="AB7" s="150"/>
      <c r="AC7" s="3"/>
    </row>
    <row r="8" spans="1:29" ht="6" customHeight="1">
      <c r="A8" s="18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57"/>
      <c r="AC8" s="3"/>
    </row>
    <row r="9" spans="1:29" ht="15.75">
      <c r="A9" s="189" t="s">
        <v>25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44"/>
      <c r="AB9" s="150"/>
      <c r="AC9" s="3"/>
    </row>
    <row r="10" spans="1:29" ht="15.75">
      <c r="A10" s="190" t="s">
        <v>26</v>
      </c>
      <c r="B10" s="144"/>
      <c r="C10" s="144"/>
      <c r="D10" s="144"/>
      <c r="E10" s="178"/>
      <c r="F10" s="398">
        <f>Domanda!G11</f>
        <v>0</v>
      </c>
      <c r="G10" s="422"/>
      <c r="H10" s="422"/>
      <c r="I10" s="422"/>
      <c r="J10" s="422"/>
      <c r="K10" s="422"/>
      <c r="L10" s="422"/>
      <c r="M10" s="422"/>
      <c r="N10" s="191"/>
      <c r="O10" s="192" t="s">
        <v>30</v>
      </c>
      <c r="P10" s="33"/>
      <c r="Q10" s="144"/>
      <c r="R10" s="144"/>
      <c r="S10" s="398">
        <f>Domanda!X11</f>
        <v>0</v>
      </c>
      <c r="T10" s="422"/>
      <c r="U10" s="422"/>
      <c r="V10" s="422"/>
      <c r="W10" s="422"/>
      <c r="X10" s="422"/>
      <c r="Y10" s="422"/>
      <c r="Z10" s="422"/>
      <c r="AA10" s="422"/>
      <c r="AB10" s="150"/>
      <c r="AC10" s="3"/>
    </row>
    <row r="11" spans="1:29" ht="15.75">
      <c r="A11" s="190" t="s">
        <v>27</v>
      </c>
      <c r="B11" s="144"/>
      <c r="C11" s="144"/>
      <c r="D11" s="144"/>
      <c r="E11" s="178"/>
      <c r="F11" s="398">
        <f>Domanda!G12</f>
        <v>0</v>
      </c>
      <c r="G11" s="422"/>
      <c r="H11" s="422"/>
      <c r="I11" s="422"/>
      <c r="J11" s="422"/>
      <c r="K11" s="422"/>
      <c r="L11" s="422"/>
      <c r="M11" s="422"/>
      <c r="N11" s="191"/>
      <c r="O11" s="192" t="s">
        <v>232</v>
      </c>
      <c r="P11" s="33"/>
      <c r="Q11" s="144"/>
      <c r="R11" s="144"/>
      <c r="S11" s="423">
        <f>Domanda!X12</f>
        <v>0</v>
      </c>
      <c r="T11" s="424"/>
      <c r="U11" s="424"/>
      <c r="V11" s="424"/>
      <c r="W11" s="424"/>
      <c r="X11" s="424"/>
      <c r="Y11" s="424"/>
      <c r="Z11" s="424"/>
      <c r="AA11" s="424"/>
      <c r="AB11" s="150"/>
      <c r="AC11" s="3"/>
    </row>
    <row r="12" spans="1:29" ht="15.75">
      <c r="A12" s="190" t="s">
        <v>28</v>
      </c>
      <c r="B12" s="144"/>
      <c r="C12" s="144"/>
      <c r="D12" s="144"/>
      <c r="E12" s="178"/>
      <c r="F12" s="398">
        <f>Domanda!G13</f>
        <v>0</v>
      </c>
      <c r="G12" s="422"/>
      <c r="H12" s="422"/>
      <c r="I12" s="422"/>
      <c r="J12" s="422"/>
      <c r="K12" s="422"/>
      <c r="L12" s="422"/>
      <c r="M12" s="422"/>
      <c r="N12" s="191"/>
      <c r="O12" s="192" t="s">
        <v>31</v>
      </c>
      <c r="P12" s="33"/>
      <c r="Q12" s="144"/>
      <c r="R12" s="144"/>
      <c r="S12" s="428">
        <f>Domanda!X13</f>
        <v>0</v>
      </c>
      <c r="T12" s="429"/>
      <c r="U12" s="429"/>
      <c r="V12" s="429"/>
      <c r="W12" s="429"/>
      <c r="X12" s="429"/>
      <c r="Y12" s="429"/>
      <c r="Z12" s="429"/>
      <c r="AA12" s="429"/>
      <c r="AB12" s="150"/>
      <c r="AC12" s="3"/>
    </row>
    <row r="13" spans="1:29" ht="15.75">
      <c r="A13" s="190" t="s">
        <v>29</v>
      </c>
      <c r="B13" s="144"/>
      <c r="C13" s="144"/>
      <c r="D13" s="144"/>
      <c r="E13" s="178"/>
      <c r="F13" s="398">
        <f>Domanda!G14</f>
        <v>0</v>
      </c>
      <c r="G13" s="422"/>
      <c r="H13" s="422"/>
      <c r="I13" s="422"/>
      <c r="J13" s="422"/>
      <c r="K13" s="422"/>
      <c r="L13" s="422"/>
      <c r="M13" s="422"/>
      <c r="N13" s="191"/>
      <c r="O13" s="192" t="s">
        <v>230</v>
      </c>
      <c r="P13" s="33"/>
      <c r="Q13" s="144"/>
      <c r="R13" s="144"/>
      <c r="S13" s="428">
        <f>Domanda!X14</f>
        <v>0</v>
      </c>
      <c r="T13" s="429"/>
      <c r="U13" s="429"/>
      <c r="V13" s="429"/>
      <c r="W13" s="429"/>
      <c r="X13" s="429"/>
      <c r="Y13" s="429"/>
      <c r="Z13" s="429"/>
      <c r="AA13" s="429"/>
      <c r="AB13" s="150"/>
      <c r="AC13" s="3"/>
    </row>
    <row r="14" spans="1:29" ht="15">
      <c r="A14" s="193"/>
      <c r="B14" s="128"/>
      <c r="C14" s="128"/>
      <c r="D14" s="128"/>
      <c r="E14" s="194"/>
      <c r="F14" s="166"/>
      <c r="G14" s="166"/>
      <c r="H14" s="128"/>
      <c r="I14" s="128"/>
      <c r="J14" s="128"/>
      <c r="K14" s="128"/>
      <c r="L14" s="195"/>
      <c r="M14" s="128"/>
      <c r="N14" s="195"/>
      <c r="O14" s="195"/>
      <c r="P14" s="196"/>
      <c r="Q14" s="128"/>
      <c r="R14" s="128"/>
      <c r="S14" s="128"/>
      <c r="T14" s="197"/>
      <c r="U14" s="128"/>
      <c r="V14" s="128"/>
      <c r="W14" s="128"/>
      <c r="X14" s="128"/>
      <c r="Y14" s="128"/>
      <c r="Z14" s="128"/>
      <c r="AA14" s="128"/>
      <c r="AB14" s="157"/>
      <c r="AC14" s="3"/>
    </row>
    <row r="15" spans="1:29" ht="15">
      <c r="A15" s="191"/>
      <c r="B15" s="144"/>
      <c r="C15" s="144"/>
      <c r="D15" s="144"/>
      <c r="E15" s="178"/>
      <c r="F15" s="198"/>
      <c r="G15" s="198"/>
      <c r="H15" s="144"/>
      <c r="I15" s="144"/>
      <c r="J15" s="144"/>
      <c r="K15" s="144"/>
      <c r="L15" s="191"/>
      <c r="M15" s="144"/>
      <c r="N15" s="191"/>
      <c r="O15" s="191"/>
      <c r="P15" s="33"/>
      <c r="Q15" s="144"/>
      <c r="R15" s="144"/>
      <c r="S15" s="144"/>
      <c r="T15" s="147"/>
      <c r="U15" s="144"/>
      <c r="V15" s="144"/>
      <c r="W15" s="144"/>
      <c r="X15" s="144"/>
      <c r="Y15" s="144"/>
      <c r="Z15" s="144"/>
      <c r="AA15" s="144"/>
      <c r="AB15" s="144"/>
      <c r="AC15" s="3"/>
    </row>
    <row r="16" spans="1:29" ht="14.25">
      <c r="A16" s="107" t="s">
        <v>220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3"/>
    </row>
    <row r="17" spans="1:29" ht="14.25">
      <c r="A17" s="22" t="s">
        <v>249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3"/>
    </row>
    <row r="18" spans="1:29" ht="15">
      <c r="A18" s="199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3"/>
    </row>
    <row r="19" spans="1:29" ht="15">
      <c r="A19" s="427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3"/>
    </row>
    <row r="20" spans="1:29" ht="15">
      <c r="A20" s="427"/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3"/>
    </row>
    <row r="21" spans="1:29" ht="15">
      <c r="A21" s="427"/>
      <c r="B21" s="427"/>
      <c r="C21" s="427"/>
      <c r="D21" s="427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3"/>
    </row>
    <row r="22" spans="1:29" ht="14.25">
      <c r="A22" s="4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07" t="s">
        <v>221</v>
      </c>
      <c r="B23" s="3"/>
      <c r="C23" s="3"/>
      <c r="D23" s="3"/>
      <c r="E23" s="3"/>
      <c r="F23" s="3"/>
      <c r="G23" s="3"/>
      <c r="H23" s="275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3.5" customHeight="1" thickTop="1">
      <c r="A24" s="10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3.5" customHeight="1">
      <c r="A25" s="107" t="s">
        <v>222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3.5" customHeight="1">
      <c r="A26" s="10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3.5" customHeight="1">
      <c r="A27" s="107"/>
      <c r="B27" s="3"/>
      <c r="C27" s="3"/>
      <c r="D27" s="3"/>
      <c r="E27" s="3"/>
      <c r="F27" s="3"/>
      <c r="G27" s="3"/>
      <c r="H27" s="4" t="s">
        <v>309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3.5" customHeight="1">
      <c r="A28" s="107"/>
      <c r="B28" s="3"/>
      <c r="C28" s="3"/>
      <c r="D28" s="3"/>
      <c r="E28" s="3"/>
      <c r="F28" s="3"/>
      <c r="G28" s="3"/>
      <c r="H28" s="4" t="s">
        <v>310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3.5" customHeight="1">
      <c r="A29" s="107"/>
      <c r="B29" s="3"/>
      <c r="C29" s="3"/>
      <c r="D29" s="3"/>
      <c r="E29" s="3"/>
      <c r="F29" s="3"/>
      <c r="G29" s="3"/>
      <c r="H29" s="425" t="s">
        <v>311</v>
      </c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3"/>
      <c r="W29" s="3"/>
      <c r="X29" s="3"/>
      <c r="Y29" s="3"/>
      <c r="Z29" s="3"/>
      <c r="AA29" s="3"/>
      <c r="AB29" s="3"/>
      <c r="AC29" s="3"/>
    </row>
    <row r="30" spans="1:29" ht="13.5" customHeight="1">
      <c r="A30" s="125"/>
      <c r="B30" s="3"/>
      <c r="C30" s="3"/>
      <c r="D30" s="3"/>
      <c r="E30" s="3"/>
      <c r="F30" s="3"/>
      <c r="G30" s="3"/>
      <c r="H30" s="425" t="s">
        <v>312</v>
      </c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3"/>
      <c r="W30" s="3"/>
      <c r="X30" s="3"/>
      <c r="Y30" s="3"/>
      <c r="Z30" s="3"/>
      <c r="AA30" s="3"/>
      <c r="AB30" s="3"/>
      <c r="AC30" s="3"/>
    </row>
    <row r="31" spans="1:29" ht="13.5" customHeight="1">
      <c r="A31" s="147"/>
      <c r="B31" s="3"/>
      <c r="C31" s="3"/>
      <c r="D31" s="3"/>
      <c r="E31" s="3"/>
      <c r="F31" s="3"/>
      <c r="G31" s="3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3.5" customHeight="1">
      <c r="A32" s="40" t="s">
        <v>223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4" t="s">
        <v>224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3.5" customHeight="1">
      <c r="A33" s="199" t="s">
        <v>250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4" t="s">
        <v>225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3.5" customHeight="1">
      <c r="A34" s="10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99" t="s">
        <v>226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4.25">
      <c r="A36" s="4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3.5" customHeight="1">
      <c r="A37" s="40"/>
      <c r="B37" s="3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3"/>
    </row>
    <row r="38" spans="1:29" ht="13.5" customHeight="1">
      <c r="A38" s="40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3"/>
    </row>
    <row r="39" spans="1:29" ht="13.5" customHeight="1">
      <c r="A39" s="40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3"/>
    </row>
    <row r="40" spans="1:29" ht="13.5" customHeight="1">
      <c r="A40" s="40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3"/>
    </row>
    <row r="41" spans="1:29" ht="13.5" customHeight="1">
      <c r="A41" s="40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3"/>
    </row>
    <row r="42" spans="1:29" ht="13.5" customHeight="1">
      <c r="A42" s="40"/>
      <c r="B42" s="3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3"/>
    </row>
    <row r="43" spans="1:29" ht="13.5" customHeight="1">
      <c r="A43" s="40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3"/>
    </row>
    <row r="44" spans="1:29" ht="13.5" customHeight="1">
      <c r="A44" s="40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3"/>
    </row>
    <row r="45" spans="1:29" ht="13.5" customHeight="1">
      <c r="A45" s="40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3"/>
    </row>
    <row r="46" spans="1:29" ht="13.5" customHeight="1">
      <c r="A46" s="40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3"/>
    </row>
    <row r="47" spans="1:29" ht="13.5" customHeight="1">
      <c r="A47" s="124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3.5" customHeight="1">
      <c r="A48" s="40"/>
      <c r="B48" s="3"/>
      <c r="C48" s="3"/>
      <c r="D48" s="3"/>
      <c r="E48" s="3"/>
      <c r="F48" s="3"/>
      <c r="G48" s="2"/>
      <c r="H48" s="2"/>
      <c r="I48" s="2"/>
      <c r="J48" s="2"/>
      <c r="K48" s="3"/>
      <c r="L48" s="4"/>
      <c r="M48" s="3"/>
      <c r="N48" s="3"/>
      <c r="O48" s="3"/>
      <c r="P48" s="3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3"/>
    </row>
    <row r="49" spans="1:29" ht="13.5" customHeight="1">
      <c r="A49" s="4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ht="13.5" customHeight="1">
      <c r="A50" s="151"/>
    </row>
    <row r="51" ht="12.75">
      <c r="A51" s="151"/>
    </row>
    <row r="52" ht="12.75">
      <c r="A52" s="151"/>
    </row>
    <row r="53" ht="12.75">
      <c r="A53" s="151"/>
    </row>
    <row r="54" spans="1:29" ht="14.25">
      <c r="A54" s="40" t="s">
        <v>205</v>
      </c>
      <c r="B54" s="3"/>
      <c r="C54" s="3"/>
      <c r="D54" s="3"/>
      <c r="E54" s="3"/>
      <c r="F54" s="3"/>
      <c r="G54" s="2"/>
      <c r="H54" s="2"/>
      <c r="I54" s="2"/>
      <c r="J54" s="2"/>
      <c r="K54" s="3"/>
      <c r="L54" s="4" t="s">
        <v>107</v>
      </c>
      <c r="M54" s="3"/>
      <c r="N54" s="3"/>
      <c r="O54" s="3"/>
      <c r="P54" s="3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3"/>
    </row>
    <row r="55" ht="12.75">
      <c r="A55" s="151"/>
    </row>
    <row r="57" spans="1:28" ht="12.75">
      <c r="A57" s="136"/>
      <c r="B57" s="136"/>
      <c r="C57" s="136"/>
      <c r="D57" s="136"/>
      <c r="E57" s="136"/>
      <c r="F57" s="136"/>
      <c r="G57" s="136"/>
      <c r="H57" s="136"/>
      <c r="I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</row>
  </sheetData>
  <sheetProtection sheet="1" objects="1" scenarios="1"/>
  <mergeCells count="13">
    <mergeCell ref="F10:M10"/>
    <mergeCell ref="F11:M11"/>
    <mergeCell ref="F12:M12"/>
    <mergeCell ref="S10:AA10"/>
    <mergeCell ref="S11:AA11"/>
    <mergeCell ref="S12:AA12"/>
    <mergeCell ref="H29:U29"/>
    <mergeCell ref="H30:U30"/>
    <mergeCell ref="A21:AB21"/>
    <mergeCell ref="S13:AA13"/>
    <mergeCell ref="F13:M13"/>
    <mergeCell ref="A19:AB19"/>
    <mergeCell ref="A20:AB20"/>
  </mergeCells>
  <printOptions/>
  <pageMargins left="0.7874015748031497" right="0.3937007874015748" top="0.3937007874015748" bottom="0.3937007874015748" header="0.5118110236220472" footer="0.31496062992125984"/>
  <pageSetup blackAndWhite="1" fitToHeight="1" fitToWidth="1" horizontalDpi="300" verticalDpi="300" orientation="portrait" paperSize="9" r:id="rId4"/>
  <headerFooter alignWithMargins="0">
    <oddFooter>&amp;R&amp;8&amp;F&amp;A&amp;D</oddFooter>
  </headerFooter>
  <drawing r:id="rId3"/>
  <legacyDrawing r:id="rId2"/>
  <oleObjects>
    <oleObject progId="Word.Document.8" shapeId="450803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1:J66"/>
  <sheetViews>
    <sheetView workbookViewId="0" topLeftCell="A1">
      <selection activeCell="A1" sqref="A1"/>
    </sheetView>
  </sheetViews>
  <sheetFormatPr defaultColWidth="9.140625" defaultRowHeight="12.75"/>
  <cols>
    <col min="1" max="1" width="6.28125" style="25" customWidth="1"/>
    <col min="2" max="2" width="77.28125" style="25" customWidth="1"/>
    <col min="3" max="3" width="126.7109375" style="25" bestFit="1" customWidth="1"/>
    <col min="4" max="6" width="73.00390625" style="25" customWidth="1"/>
    <col min="7" max="8" width="11.421875" style="25" customWidth="1"/>
    <col min="9" max="9" width="9.28125" style="25" customWidth="1"/>
    <col min="10" max="10" width="3.00390625" style="25" hidden="1" customWidth="1"/>
    <col min="11" max="16384" width="11.421875" style="25" customWidth="1"/>
  </cols>
  <sheetData>
    <row r="1" spans="2:10" ht="15.75">
      <c r="B1" s="15" t="s">
        <v>7</v>
      </c>
      <c r="J1" s="25" t="s">
        <v>23</v>
      </c>
    </row>
    <row r="2" spans="2:4" ht="15">
      <c r="B2" s="25">
        <v>1</v>
      </c>
      <c r="C2" s="25">
        <v>1</v>
      </c>
      <c r="D2" s="25">
        <v>1</v>
      </c>
    </row>
    <row r="4" spans="2:4" ht="15">
      <c r="B4" s="25" t="s">
        <v>32</v>
      </c>
      <c r="C4" s="25" t="s">
        <v>32</v>
      </c>
      <c r="D4" s="25" t="s">
        <v>32</v>
      </c>
    </row>
    <row r="5" spans="2:4" ht="15">
      <c r="B5" s="25" t="s">
        <v>33</v>
      </c>
      <c r="C5" s="25" t="s">
        <v>33</v>
      </c>
      <c r="D5" s="25" t="s">
        <v>33</v>
      </c>
    </row>
    <row r="6" spans="2:4" ht="15">
      <c r="B6" s="25" t="s">
        <v>34</v>
      </c>
      <c r="C6" s="25" t="s">
        <v>34</v>
      </c>
      <c r="D6" s="25" t="s">
        <v>34</v>
      </c>
    </row>
    <row r="7" spans="2:4" ht="15">
      <c r="B7" s="25" t="s">
        <v>35</v>
      </c>
      <c r="C7" s="25" t="s">
        <v>35</v>
      </c>
      <c r="D7" s="25" t="s">
        <v>35</v>
      </c>
    </row>
    <row r="8" spans="2:4" ht="15">
      <c r="B8" s="25" t="s">
        <v>36</v>
      </c>
      <c r="C8" s="25" t="s">
        <v>36</v>
      </c>
      <c r="D8" s="25" t="s">
        <v>36</v>
      </c>
    </row>
    <row r="9" spans="2:4" ht="15">
      <c r="B9" s="25" t="s">
        <v>37</v>
      </c>
      <c r="C9" s="25" t="s">
        <v>37</v>
      </c>
      <c r="D9" s="25" t="s">
        <v>37</v>
      </c>
    </row>
    <row r="10" spans="2:4" ht="15">
      <c r="B10" s="25" t="s">
        <v>38</v>
      </c>
      <c r="C10" s="25" t="s">
        <v>38</v>
      </c>
      <c r="D10" s="25" t="s">
        <v>38</v>
      </c>
    </row>
    <row r="11" spans="2:4" ht="15">
      <c r="B11" s="25" t="s">
        <v>39</v>
      </c>
      <c r="C11" s="25" t="s">
        <v>39</v>
      </c>
      <c r="D11" s="25" t="s">
        <v>39</v>
      </c>
    </row>
    <row r="13" spans="2:4" ht="15">
      <c r="B13" s="25">
        <v>4</v>
      </c>
      <c r="D13" s="25">
        <v>1</v>
      </c>
    </row>
    <row r="14" ht="15">
      <c r="C14" s="25">
        <v>1</v>
      </c>
    </row>
    <row r="15" spans="2:5" ht="15.75">
      <c r="B15" s="15" t="s">
        <v>40</v>
      </c>
      <c r="C15" s="15"/>
      <c r="D15" s="25" t="s">
        <v>99</v>
      </c>
      <c r="E15" s="15"/>
    </row>
    <row r="16" spans="2:4" ht="15">
      <c r="B16" s="25" t="s">
        <v>41</v>
      </c>
      <c r="C16" s="25" t="s">
        <v>86</v>
      </c>
      <c r="D16" s="25" t="s">
        <v>100</v>
      </c>
    </row>
    <row r="17" spans="2:4" ht="15">
      <c r="B17" s="25" t="s">
        <v>42</v>
      </c>
      <c r="C17" s="25" t="s">
        <v>87</v>
      </c>
      <c r="D17" s="25" t="s">
        <v>101</v>
      </c>
    </row>
    <row r="18" spans="2:5" ht="15">
      <c r="B18" s="137" t="s">
        <v>43</v>
      </c>
      <c r="C18" s="137"/>
      <c r="D18" s="137"/>
      <c r="E18" s="137"/>
    </row>
    <row r="19" ht="15">
      <c r="B19" s="25" t="s">
        <v>44</v>
      </c>
    </row>
    <row r="20" spans="2:4" ht="15">
      <c r="B20" s="25" t="s">
        <v>45</v>
      </c>
      <c r="D20" s="25">
        <v>1</v>
      </c>
    </row>
    <row r="21" ht="15">
      <c r="B21" s="25" t="s">
        <v>46</v>
      </c>
    </row>
    <row r="22" spans="2:4" ht="15">
      <c r="B22" s="25" t="s">
        <v>47</v>
      </c>
      <c r="D22" s="25" t="s">
        <v>88</v>
      </c>
    </row>
    <row r="23" spans="2:4" ht="15">
      <c r="B23" s="25" t="s">
        <v>48</v>
      </c>
      <c r="C23" s="25">
        <v>1</v>
      </c>
      <c r="D23" s="25" t="s">
        <v>89</v>
      </c>
    </row>
    <row r="24" spans="2:4" ht="15">
      <c r="B24" s="25" t="s">
        <v>49</v>
      </c>
      <c r="C24" s="25" t="s">
        <v>17</v>
      </c>
      <c r="D24" s="25" t="s">
        <v>102</v>
      </c>
    </row>
    <row r="25" ht="15">
      <c r="B25" s="25" t="s">
        <v>50</v>
      </c>
    </row>
    <row r="26" spans="2:5" ht="15.75">
      <c r="B26" s="15" t="s">
        <v>51</v>
      </c>
      <c r="C26" s="25" t="s">
        <v>262</v>
      </c>
      <c r="D26" s="25">
        <v>1</v>
      </c>
      <c r="E26" s="15"/>
    </row>
    <row r="27" spans="2:5" ht="15.75">
      <c r="B27" s="25" t="s">
        <v>52</v>
      </c>
      <c r="C27" s="25" t="s">
        <v>264</v>
      </c>
      <c r="E27" s="15"/>
    </row>
    <row r="28" spans="2:4" ht="15">
      <c r="B28" s="25" t="s">
        <v>53</v>
      </c>
      <c r="D28" s="25" t="s">
        <v>88</v>
      </c>
    </row>
    <row r="29" spans="2:4" ht="15.75">
      <c r="B29" s="15" t="s">
        <v>54</v>
      </c>
      <c r="D29" s="25" t="s">
        <v>89</v>
      </c>
    </row>
    <row r="30" spans="2:5" ht="15.75">
      <c r="B30" s="25" t="s">
        <v>55</v>
      </c>
      <c r="C30" s="25">
        <v>1</v>
      </c>
      <c r="D30" s="25" t="s">
        <v>102</v>
      </c>
      <c r="E30" s="15"/>
    </row>
    <row r="31" spans="2:3" ht="15">
      <c r="B31" s="25" t="s">
        <v>56</v>
      </c>
      <c r="C31" s="25" t="s">
        <v>20</v>
      </c>
    </row>
    <row r="32" spans="2:4" ht="15">
      <c r="B32" s="25" t="s">
        <v>57</v>
      </c>
      <c r="D32" s="25">
        <v>1</v>
      </c>
    </row>
    <row r="33" spans="2:3" ht="15">
      <c r="B33" s="25" t="s">
        <v>58</v>
      </c>
      <c r="C33" s="25" t="s">
        <v>266</v>
      </c>
    </row>
    <row r="34" spans="2:4" ht="15.75">
      <c r="B34" s="15" t="s">
        <v>59</v>
      </c>
      <c r="C34" s="25" t="s">
        <v>263</v>
      </c>
      <c r="D34" s="25" t="s">
        <v>88</v>
      </c>
    </row>
    <row r="35" spans="2:4" ht="15">
      <c r="B35" s="25" t="s">
        <v>60</v>
      </c>
      <c r="D35" s="25" t="s">
        <v>89</v>
      </c>
    </row>
    <row r="36" spans="2:5" ht="15.75">
      <c r="B36" s="25" t="s">
        <v>61</v>
      </c>
      <c r="C36" s="25">
        <v>1</v>
      </c>
      <c r="D36" s="25" t="s">
        <v>102</v>
      </c>
      <c r="E36" s="15"/>
    </row>
    <row r="37" spans="2:5" ht="15.75">
      <c r="B37" s="25" t="s">
        <v>62</v>
      </c>
      <c r="D37" s="15"/>
      <c r="E37" s="15"/>
    </row>
    <row r="38" spans="2:4" ht="15">
      <c r="B38" s="25" t="s">
        <v>8</v>
      </c>
      <c r="C38" s="25" t="s">
        <v>88</v>
      </c>
      <c r="D38" s="25">
        <v>1</v>
      </c>
    </row>
    <row r="39" spans="2:3" ht="15">
      <c r="B39" s="25" t="s">
        <v>63</v>
      </c>
      <c r="C39" s="25" t="s">
        <v>89</v>
      </c>
    </row>
    <row r="40" spans="2:4" ht="15.75">
      <c r="B40" s="15" t="s">
        <v>64</v>
      </c>
      <c r="D40" s="25" t="s">
        <v>88</v>
      </c>
    </row>
    <row r="41" spans="2:4" ht="15.75">
      <c r="B41" s="15" t="s">
        <v>65</v>
      </c>
      <c r="C41" s="25">
        <v>1</v>
      </c>
      <c r="D41" s="25" t="s">
        <v>89</v>
      </c>
    </row>
    <row r="42" spans="2:4" ht="15">
      <c r="B42" s="25" t="s">
        <v>66</v>
      </c>
      <c r="D42" s="25" t="s">
        <v>102</v>
      </c>
    </row>
    <row r="43" spans="2:3" ht="15">
      <c r="B43" s="25" t="s">
        <v>67</v>
      </c>
      <c r="C43" s="25" t="s">
        <v>88</v>
      </c>
    </row>
    <row r="44" spans="2:5" ht="15.75">
      <c r="B44" s="25" t="s">
        <v>68</v>
      </c>
      <c r="C44" s="15" t="s">
        <v>89</v>
      </c>
      <c r="D44" s="15"/>
      <c r="E44" s="15"/>
    </row>
    <row r="45" spans="2:5" ht="15.75">
      <c r="B45" s="25" t="s">
        <v>69</v>
      </c>
      <c r="C45" s="15"/>
      <c r="D45" s="15"/>
      <c r="E45" s="15"/>
    </row>
    <row r="46" spans="2:3" ht="15.75">
      <c r="B46" s="15" t="s">
        <v>70</v>
      </c>
      <c r="C46" s="25">
        <v>1</v>
      </c>
    </row>
    <row r="47" ht="15">
      <c r="B47" s="25" t="s">
        <v>71</v>
      </c>
    </row>
    <row r="48" spans="2:3" ht="15">
      <c r="B48" s="25" t="s">
        <v>72</v>
      </c>
      <c r="C48" s="25" t="s">
        <v>90</v>
      </c>
    </row>
    <row r="49" spans="2:3" ht="15">
      <c r="B49" s="25" t="s">
        <v>73</v>
      </c>
      <c r="C49" s="25" t="s">
        <v>91</v>
      </c>
    </row>
    <row r="50" spans="2:3" ht="15">
      <c r="B50" s="25" t="s">
        <v>74</v>
      </c>
      <c r="C50" s="25" t="s">
        <v>92</v>
      </c>
    </row>
    <row r="51" spans="2:5" ht="15.75">
      <c r="B51" s="25" t="s">
        <v>75</v>
      </c>
      <c r="C51" s="15"/>
      <c r="D51" s="15"/>
      <c r="E51" s="15"/>
    </row>
    <row r="52" ht="15">
      <c r="B52" s="25" t="s">
        <v>76</v>
      </c>
    </row>
    <row r="53" spans="2:3" ht="15">
      <c r="B53" s="25" t="s">
        <v>77</v>
      </c>
      <c r="C53" s="25">
        <v>1</v>
      </c>
    </row>
    <row r="54" ht="15">
      <c r="B54" s="25" t="s">
        <v>78</v>
      </c>
    </row>
    <row r="55" spans="2:3" ht="15">
      <c r="B55" s="25" t="s">
        <v>79</v>
      </c>
      <c r="C55" s="25" t="s">
        <v>93</v>
      </c>
    </row>
    <row r="56" spans="2:3" ht="15.75">
      <c r="B56" s="15"/>
      <c r="C56" s="25" t="s">
        <v>94</v>
      </c>
    </row>
    <row r="57" ht="15">
      <c r="C57" s="25" t="s">
        <v>237</v>
      </c>
    </row>
    <row r="59" ht="15">
      <c r="B59" s="25">
        <v>1</v>
      </c>
    </row>
    <row r="60" ht="15">
      <c r="C60" s="25">
        <v>1</v>
      </c>
    </row>
    <row r="61" ht="15">
      <c r="B61" s="25" t="s">
        <v>80</v>
      </c>
    </row>
    <row r="62" ht="15">
      <c r="B62" s="25" t="s">
        <v>81</v>
      </c>
    </row>
    <row r="63" spans="2:5" ht="15.75">
      <c r="B63" s="25" t="s">
        <v>82</v>
      </c>
      <c r="C63" s="25" t="s">
        <v>95</v>
      </c>
      <c r="D63" s="15"/>
      <c r="E63" s="15"/>
    </row>
    <row r="64" spans="2:3" ht="15">
      <c r="B64" s="25" t="s">
        <v>83</v>
      </c>
      <c r="C64" s="25" t="s">
        <v>96</v>
      </c>
    </row>
    <row r="65" spans="2:3" ht="15">
      <c r="B65" s="25" t="s">
        <v>84</v>
      </c>
      <c r="C65" s="25" t="s">
        <v>97</v>
      </c>
    </row>
    <row r="66" spans="2:3" ht="15">
      <c r="B66" s="25" t="s">
        <v>85</v>
      </c>
      <c r="C66" s="25" t="s">
        <v>98</v>
      </c>
    </row>
  </sheetData>
  <printOptions gridLines="1"/>
  <pageMargins left="0.37" right="0.36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 Infirmis / combyte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FLB/D 1.0/001113-09.02.07-ohne Makro-INF/frhe</dc:title>
  <dc:subject/>
  <dc:creator>Geissbühler / tb/mk</dc:creator>
  <cp:keywords/>
  <dc:description>09.02.07-ohne Makro-INF/frhe</dc:description>
  <cp:lastModifiedBy>giag</cp:lastModifiedBy>
  <cp:lastPrinted>2006-05-10T13:41:46Z</cp:lastPrinted>
  <dcterms:created xsi:type="dcterms:W3CDTF">1999-12-01T09:42:10Z</dcterms:created>
  <dcterms:modified xsi:type="dcterms:W3CDTF">2007-07-19T13:31:16Z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